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ompendio2025\3\"/>
    </mc:Choice>
  </mc:AlternateContent>
  <xr:revisionPtr revIDLastSave="0" documentId="13_ncr:1_{B8CEFCCD-ABA5-46F5-AD9D-2AC9683F086E}" xr6:coauthVersionLast="47" xr6:coauthVersionMax="47" xr10:uidLastSave="{00000000-0000-0000-0000-000000000000}"/>
  <bookViews>
    <workbookView xWindow="-110" yWindow="-110" windowWidth="19420" windowHeight="10300" xr2:uid="{0D9B8D2B-29E2-4362-BE3A-F1F46DE2C7AD}"/>
  </bookViews>
  <sheets>
    <sheet name="Hoja1" sheetId="1" r:id="rId1"/>
  </sheets>
  <definedNames>
    <definedName name="_xlnm.Print_Area" localSheetId="0">Hoja1!$A$1:$I$82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<sst xmlns="http://schemas.openxmlformats.org/spreadsheetml/2006/main" count="374" uniqueCount="87">
  <si>
    <t xml:space="preserve">         (Miles de metros cúbicos)</t>
  </si>
  <si>
    <t>Vertiente/Administración
Local</t>
  </si>
  <si>
    <t>Total</t>
  </si>
  <si>
    <t>Acuícola</t>
  </si>
  <si>
    <t>Transporte</t>
  </si>
  <si>
    <t>Energético</t>
  </si>
  <si>
    <t>Medicinal</t>
  </si>
  <si>
    <t>Otros usos</t>
  </si>
  <si>
    <t>Recreativo</t>
  </si>
  <si>
    <t>Turístico</t>
  </si>
  <si>
    <t>Pacífico</t>
  </si>
  <si>
    <t>-</t>
  </si>
  <si>
    <t>Caplina Locumba</t>
  </si>
  <si>
    <t>Moquegua</t>
  </si>
  <si>
    <t>Tambo Alto Tambo</t>
  </si>
  <si>
    <t>Chili</t>
  </si>
  <si>
    <t>Colca Sihuas Chivay</t>
  </si>
  <si>
    <t>Camaná Majes</t>
  </si>
  <si>
    <t>Ocoña Pausa</t>
  </si>
  <si>
    <t>Grande</t>
  </si>
  <si>
    <t>Pisco</t>
  </si>
  <si>
    <t>San Juan</t>
  </si>
  <si>
    <t>Mala Omas Cañete</t>
  </si>
  <si>
    <t>Chillón Rímac Lurín</t>
  </si>
  <si>
    <t>Chancay Huaral</t>
  </si>
  <si>
    <t>Huaura</t>
  </si>
  <si>
    <t>Barranca</t>
  </si>
  <si>
    <t>Casma Huarmey</t>
  </si>
  <si>
    <t>Huaraz</t>
  </si>
  <si>
    <t>Santa Lacramarca Nepeña</t>
  </si>
  <si>
    <t>Santiago de Chuco</t>
  </si>
  <si>
    <t>Moche Virú Chao</t>
  </si>
  <si>
    <t>Chicama</t>
  </si>
  <si>
    <t>Jequetepeque</t>
  </si>
  <si>
    <t>Zaña</t>
  </si>
  <si>
    <t>Chancay Lambayeque</t>
  </si>
  <si>
    <t>Motupe Olmos La Leche</t>
  </si>
  <si>
    <t>Medio y Bajo Piura</t>
  </si>
  <si>
    <t>Alto Piura</t>
  </si>
  <si>
    <t>San Lorenzo</t>
  </si>
  <si>
    <t>Chira</t>
  </si>
  <si>
    <t>Tumbes</t>
  </si>
  <si>
    <t>Atlántico</t>
  </si>
  <si>
    <t>Chinchipe Chamaya</t>
  </si>
  <si>
    <t>Bagua Santiago</t>
  </si>
  <si>
    <t>Utcubamba</t>
  </si>
  <si>
    <t>Chotano Llaucano</t>
  </si>
  <si>
    <t>Las Yangas Suite</t>
  </si>
  <si>
    <t>Cajamarca</t>
  </si>
  <si>
    <t>Crisnejas</t>
  </si>
  <si>
    <t>Huamachuco</t>
  </si>
  <si>
    <t>Pomabamba</t>
  </si>
  <si>
    <t>Huari</t>
  </si>
  <si>
    <t>Alto Marañón</t>
  </si>
  <si>
    <t>Iquitos</t>
  </si>
  <si>
    <t>Alto Amazonas</t>
  </si>
  <si>
    <t>Alto Mayo</t>
  </si>
  <si>
    <t>Tarapoto</t>
  </si>
  <si>
    <t>Huallaga Central</t>
  </si>
  <si>
    <t>Tingo María</t>
  </si>
  <si>
    <t>Alto Huallaga</t>
  </si>
  <si>
    <t>Pasco</t>
  </si>
  <si>
    <t>Pucallpa</t>
  </si>
  <si>
    <t>Continúa…</t>
  </si>
  <si>
    <t>Conclusión.</t>
  </si>
  <si>
    <t>Atalaya</t>
  </si>
  <si>
    <t>Perene</t>
  </si>
  <si>
    <t>Tarma</t>
  </si>
  <si>
    <t>Mantaro</t>
  </si>
  <si>
    <t>Huancavelica</t>
  </si>
  <si>
    <t>Ayacucho</t>
  </si>
  <si>
    <t>Medio Apurímac Pachachaca</t>
  </si>
  <si>
    <t>Alto Apurímac Velille</t>
  </si>
  <si>
    <t>La Convención</t>
  </si>
  <si>
    <t>Cusco</t>
  </si>
  <si>
    <t>Sicuani</t>
  </si>
  <si>
    <t>Tahuamanú Madre de Dios</t>
  </si>
  <si>
    <t>Tambopata Inambari</t>
  </si>
  <si>
    <t>Titicaca</t>
  </si>
  <si>
    <t>Ramis</t>
  </si>
  <si>
    <t>Huancané</t>
  </si>
  <si>
    <t>Juliaca</t>
  </si>
  <si>
    <t>Ilave</t>
  </si>
  <si>
    <t>Fuente: Autoridad Nacional del Agua (ANA).</t>
  </si>
  <si>
    <t>Bajo Apurímac</t>
  </si>
  <si>
    <t>Pampas</t>
  </si>
  <si>
    <t>2.54  VOLUMEN DE AGUA SUPERFICIAL, POR USO NO CONSUNTIVO, SEGÚN VERTIENTE Y ADMINISTRACIÓN LOCAL DEL AGUA,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</si>
</sst>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9" tint="-0.499984740745262"/>
      <name val="Arial Narrow"/>
      <family val="2"/>
    </font>
    <font>
      <sz val="11"/>
      <color theme="1"/>
      <name val="Arial Narrow"/>
      <family val="2"/>
    </font>
    <font>
      <sz val="8"/>
      <color theme="9" tint="-0.499984740745262"/>
      <name val="Arial Narrow"/>
      <family val="2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/>
      <right style="thick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ck">
        <color theme="9" tint="-0.49998474074526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rgb="FF385623"/>
      </right>
      <top/>
      <bottom/>
      <diagonal/>
    </border>
    <border>
      <left/>
      <right style="thick">
        <color rgb="FF385623"/>
      </right>
      <top/>
      <bottom style="thin">
        <color indexed="64"/>
      </bottom>
      <diagonal/>
    </border>
    <border>
      <left/>
      <right style="thick">
        <color rgb="FF000000"/>
      </right>
      <top/>
      <bottom/>
      <diagonal/>
    </border>
  </borders>
  <cellStyleXfs count="8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7" fillId="0" borderId="0"/>
    <xf numFmtId="0" fontId="8" fillId="0" borderId="0"/>
  </cellStyleXfs>
  <cellXfs count="32">
    <xf numFmtId="0" fontId="0" fillId="0" borderId="0" xfId="0"/>
    <xf numFmtId="0" fontId="3" fillId="2" borderId="0" xfId="1" applyFont="1" applyFill="1" applyAlignment="1">
      <alignment horizontal="left" vertical="center"/>
    </xf>
    <xf numFmtId="0" fontId="4" fillId="2" borderId="0" xfId="2" applyFont="1" applyFill="1" applyAlignment="1">
      <alignment horizontal="left"/>
    </xf>
    <xf numFmtId="0" fontId="6" fillId="2" borderId="0" xfId="2" applyFont="1" applyFill="1"/>
    <xf numFmtId="0" fontId="9" fillId="3" borderId="0" xfId="0" applyFont="1" applyFill="1" applyAlignment="1">
      <alignment vertical="center"/>
    </xf>
    <xf numFmtId="0" fontId="6" fillId="3" borderId="0" xfId="0" applyFont="1" applyFill="1"/>
    <xf numFmtId="0" fontId="9" fillId="2" borderId="0" xfId="4" applyFont="1" applyFill="1" applyAlignment="1">
      <alignment horizontal="right"/>
    </xf>
    <xf numFmtId="0" fontId="10" fillId="2" borderId="0" xfId="4" applyFont="1" applyFill="1" applyAlignment="1">
      <alignment horizontal="right"/>
    </xf>
    <xf numFmtId="0" fontId="11" fillId="2" borderId="0" xfId="2" applyFont="1" applyFill="1" applyAlignment="1">
      <alignment horizontal="center"/>
    </xf>
    <xf numFmtId="0" fontId="10" fillId="2" borderId="1" xfId="3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right" vertical="center" wrapText="1"/>
    </xf>
    <xf numFmtId="3" fontId="10" fillId="2" borderId="2" xfId="3" applyNumberFormat="1" applyFont="1" applyFill="1" applyBorder="1" applyAlignment="1">
      <alignment horizontal="right" vertical="center" wrapText="1"/>
    </xf>
    <xf numFmtId="0" fontId="10" fillId="2" borderId="3" xfId="3" applyFont="1" applyFill="1" applyBorder="1" applyAlignment="1">
      <alignment horizontal="left" vertical="center"/>
    </xf>
    <xf numFmtId="3" fontId="10" fillId="2" borderId="0" xfId="3" applyNumberFormat="1" applyFont="1" applyFill="1" applyAlignment="1">
      <alignment horizontal="right" vertical="center" wrapText="1"/>
    </xf>
    <xf numFmtId="164" fontId="9" fillId="3" borderId="5" xfId="0" applyNumberFormat="1" applyFont="1" applyFill="1" applyBorder="1" applyAlignment="1">
      <alignment vertical="center"/>
    </xf>
    <xf numFmtId="3" fontId="9" fillId="4" borderId="0" xfId="0" applyNumberFormat="1" applyFont="1" applyFill="1" applyAlignment="1">
      <alignment horizontal="right" vertical="center" wrapText="1"/>
    </xf>
    <xf numFmtId="0" fontId="9" fillId="4" borderId="0" xfId="0" applyFont="1" applyFill="1" applyAlignment="1">
      <alignment horizontal="right" vertical="center" wrapText="1"/>
    </xf>
    <xf numFmtId="0" fontId="11" fillId="2" borderId="0" xfId="0" applyFont="1" applyFill="1" applyAlignment="1">
      <alignment horizontal="center"/>
    </xf>
    <xf numFmtId="0" fontId="6" fillId="2" borderId="0" xfId="0" applyFont="1" applyFill="1"/>
    <xf numFmtId="164" fontId="6" fillId="3" borderId="5" xfId="0" applyNumberFormat="1" applyFont="1" applyFill="1" applyBorder="1" applyAlignment="1">
      <alignment horizontal="left" vertical="center"/>
    </xf>
    <xf numFmtId="3" fontId="6" fillId="4" borderId="0" xfId="0" applyNumberFormat="1" applyFont="1" applyFill="1" applyAlignment="1">
      <alignment horizontal="right" vertical="center" wrapText="1"/>
    </xf>
    <xf numFmtId="0" fontId="6" fillId="4" borderId="0" xfId="0" applyFont="1" applyFill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left" vertical="center"/>
    </xf>
    <xf numFmtId="3" fontId="6" fillId="4" borderId="4" xfId="0" applyNumberFormat="1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164" fontId="6" fillId="3" borderId="0" xfId="0" applyNumberFormat="1" applyFont="1" applyFill="1" applyAlignment="1">
      <alignment horizontal="left" vertical="center"/>
    </xf>
    <xf numFmtId="164" fontId="6" fillId="3" borderId="7" xfId="0" applyNumberFormat="1" applyFont="1" applyFill="1" applyBorder="1" applyAlignment="1">
      <alignment horizontal="left" vertical="center"/>
    </xf>
    <xf numFmtId="3" fontId="6" fillId="2" borderId="0" xfId="2" applyNumberFormat="1" applyFont="1" applyFill="1"/>
    <xf numFmtId="0" fontId="5" fillId="2" borderId="0" xfId="3" applyFont="1" applyFill="1" applyBorder="1" applyAlignment="1">
      <alignment horizontal="left" vertical="center"/>
    </xf>
    <xf numFmtId="3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right" vertical="center" wrapText="1"/>
    </xf>
    <xf numFmtId="0" fontId="5" fillId="2" borderId="0" xfId="3" applyFont="1" applyFill="1" applyBorder="1" applyAlignment="1">
      <alignment horizontal="left" vertical="center"/>
    </xf>
  </cellXfs>
  <cellStyles count="8">
    <cellStyle name="Cancel 2 2" xfId="7" xr:uid="{5267E28A-1B9B-4F66-91B9-EAEF0299D007}"/>
    <cellStyle name="Normal" xfId="0" builtinId="0"/>
    <cellStyle name="Normal 2 2 2 2" xfId="4" xr:uid="{0BF26734-D53C-416B-97C8-DF469C10A9A8}"/>
    <cellStyle name="Normal 2 3 3 2" xfId="2" xr:uid="{4CC62068-AFB6-4858-8B56-D87E0F3DFD5A}"/>
    <cellStyle name="Normal 2 40" xfId="6" xr:uid="{1BD2327C-8414-4DA2-ADA9-C7ED586F0F4F}"/>
    <cellStyle name="Normal 49 2 2 2" xfId="5" xr:uid="{0D5B7E86-7886-4A40-8ACA-3BB360AE8B3B}"/>
    <cellStyle name="Normal_cap-4-VIV-2006_ultimo" xfId="1" xr:uid="{C76B4363-534D-4B48-BADA-E83FD7399142}"/>
    <cellStyle name="Normal_RECURSOS HIDRICOS" xfId="3" xr:uid="{DE1F5927-EE4E-4693-977B-C13B032B5C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1C389-8DAA-4FE7-ABA0-C88552FB6F33}">
  <sheetPr codeName="Hoja1"/>
  <dimension ref="A1:J83"/>
  <sheetViews>
    <sheetView showGridLines="0" tabSelected="1" workbookViewId="0">
      <selection activeCell="A42" sqref="A42"/>
    </sheetView>
  </sheetViews>
  <sheetFormatPr baseColWidth="10" defaultColWidth="11.453125" defaultRowHeight="10.5" x14ac:dyDescent="0.25"/>
  <cols>
    <col min="1" max="1" width="23.26953125" style="3" customWidth="1"/>
    <col min="2" max="2" width="14.7265625" style="3" bestFit="1" customWidth="1"/>
    <col min="3" max="3" width="13.54296875" style="3" customWidth="1"/>
    <col min="4" max="4" width="10.81640625" style="3" customWidth="1"/>
    <col min="5" max="5" width="13.54296875" style="3" customWidth="1"/>
    <col min="6" max="6" width="8.54296875" style="3" customWidth="1"/>
    <col min="7" max="7" width="13.54296875" style="3" customWidth="1"/>
    <col min="8" max="8" width="11.1796875" style="3" customWidth="1"/>
    <col min="9" max="9" width="10.1796875" style="3" customWidth="1"/>
    <col min="10" max="10" width="11.453125" style="8"/>
    <col min="11" max="16384" width="11.453125" style="3"/>
  </cols>
  <sheetData>
    <row r="1" spans="1:10" customFormat="1" ht="15.65" customHeight="1" x14ac:dyDescent="0.35">
      <c r="A1" s="1" t="s">
        <v>86</v>
      </c>
      <c r="B1" s="1"/>
      <c r="C1" s="1"/>
      <c r="D1" s="1"/>
      <c r="E1" s="1"/>
      <c r="F1" s="1"/>
      <c r="G1" s="1"/>
      <c r="H1" s="1"/>
      <c r="I1" s="1"/>
      <c r="J1" s="2"/>
    </row>
    <row r="2" spans="1:10" customFormat="1" ht="11.5" customHeight="1" x14ac:dyDescent="0.3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"/>
    </row>
    <row r="3" spans="1:10" ht="21.5" customHeight="1" x14ac:dyDescent="0.25">
      <c r="A3" s="9" t="s">
        <v>1</v>
      </c>
      <c r="B3" s="10" t="s">
        <v>2</v>
      </c>
      <c r="C3" s="10" t="s">
        <v>3</v>
      </c>
      <c r="D3" s="11" t="s">
        <v>4</v>
      </c>
      <c r="E3" s="11" t="s">
        <v>5</v>
      </c>
      <c r="F3" s="10" t="s">
        <v>6</v>
      </c>
      <c r="G3" s="10" t="s">
        <v>7</v>
      </c>
      <c r="H3" s="10" t="s">
        <v>8</v>
      </c>
      <c r="I3" s="10" t="s">
        <v>9</v>
      </c>
    </row>
    <row r="4" spans="1:10" ht="12" customHeight="1" x14ac:dyDescent="0.25">
      <c r="A4" s="12" t="s">
        <v>2</v>
      </c>
      <c r="B4" s="13">
        <v>44917197048</v>
      </c>
      <c r="C4" s="13">
        <v>959098818</v>
      </c>
      <c r="D4" s="13">
        <v>385002</v>
      </c>
      <c r="E4" s="13">
        <v>43908206028</v>
      </c>
      <c r="F4" s="13">
        <v>21443</v>
      </c>
      <c r="G4" s="13">
        <v>31515800</v>
      </c>
      <c r="H4" s="13">
        <v>13754319</v>
      </c>
      <c r="I4" s="13">
        <v>4215638</v>
      </c>
    </row>
    <row r="5" spans="1:10" s="18" customFormat="1" ht="12" customHeight="1" x14ac:dyDescent="0.25">
      <c r="A5" s="14" t="s">
        <v>10</v>
      </c>
      <c r="B5" s="15">
        <v>16727529158</v>
      </c>
      <c r="C5" s="15">
        <v>229170751</v>
      </c>
      <c r="D5" s="16">
        <v>181</v>
      </c>
      <c r="E5" s="15">
        <v>16477790962</v>
      </c>
      <c r="F5" s="16" t="s">
        <v>11</v>
      </c>
      <c r="G5" s="15">
        <v>16273097</v>
      </c>
      <c r="H5" s="15">
        <f>SUM(H6:H35)</f>
        <v>3929147</v>
      </c>
      <c r="I5" s="15">
        <v>365019</v>
      </c>
      <c r="J5" s="17"/>
    </row>
    <row r="6" spans="1:10" s="18" customFormat="1" ht="12" customHeight="1" x14ac:dyDescent="0.25">
      <c r="A6" s="19" t="s">
        <v>12</v>
      </c>
      <c r="B6" s="20">
        <v>53606363</v>
      </c>
      <c r="C6" s="21" t="s">
        <v>11</v>
      </c>
      <c r="D6" s="21" t="s">
        <v>11</v>
      </c>
      <c r="E6" s="20">
        <v>43665878</v>
      </c>
      <c r="F6" s="21" t="s">
        <v>11</v>
      </c>
      <c r="G6" s="20">
        <v>9940485</v>
      </c>
      <c r="H6" s="21" t="s">
        <v>11</v>
      </c>
      <c r="I6" s="21" t="s">
        <v>11</v>
      </c>
      <c r="J6" s="17"/>
    </row>
    <row r="7" spans="1:10" s="18" customFormat="1" ht="12" customHeight="1" x14ac:dyDescent="0.25">
      <c r="A7" s="19" t="s">
        <v>13</v>
      </c>
      <c r="B7" s="20">
        <v>39184</v>
      </c>
      <c r="C7" s="21" t="s">
        <v>11</v>
      </c>
      <c r="D7" s="21" t="s">
        <v>11</v>
      </c>
      <c r="E7" s="20">
        <v>4441</v>
      </c>
      <c r="F7" s="21" t="s">
        <v>11</v>
      </c>
      <c r="G7" s="20">
        <v>34743</v>
      </c>
      <c r="H7" s="21" t="s">
        <v>11</v>
      </c>
      <c r="I7" s="21" t="s">
        <v>11</v>
      </c>
      <c r="J7" s="17"/>
    </row>
    <row r="8" spans="1:10" s="18" customFormat="1" ht="12" customHeight="1" x14ac:dyDescent="0.25">
      <c r="A8" s="19" t="s">
        <v>14</v>
      </c>
      <c r="B8" s="20">
        <v>1008434</v>
      </c>
      <c r="C8" s="21" t="s">
        <v>11</v>
      </c>
      <c r="D8" s="21" t="s">
        <v>11</v>
      </c>
      <c r="E8" s="20">
        <v>4941</v>
      </c>
      <c r="F8" s="21" t="s">
        <v>11</v>
      </c>
      <c r="G8" s="20">
        <v>71615</v>
      </c>
      <c r="H8" s="20">
        <v>931878</v>
      </c>
      <c r="I8" s="21" t="s">
        <v>11</v>
      </c>
      <c r="J8" s="17"/>
    </row>
    <row r="9" spans="1:10" s="18" customFormat="1" ht="12" customHeight="1" x14ac:dyDescent="0.25">
      <c r="A9" s="19" t="s">
        <v>15</v>
      </c>
      <c r="B9" s="20">
        <v>96915951</v>
      </c>
      <c r="C9" s="20">
        <v>478469</v>
      </c>
      <c r="D9" s="21" t="s">
        <v>11</v>
      </c>
      <c r="E9" s="20">
        <v>93435201</v>
      </c>
      <c r="F9" s="21" t="s">
        <v>11</v>
      </c>
      <c r="G9" s="20">
        <v>1115334</v>
      </c>
      <c r="H9" s="20">
        <v>1844016</v>
      </c>
      <c r="I9" s="20">
        <v>42931</v>
      </c>
      <c r="J9" s="17"/>
    </row>
    <row r="10" spans="1:10" s="18" customFormat="1" ht="12" customHeight="1" x14ac:dyDescent="0.25">
      <c r="A10" s="19" t="s">
        <v>16</v>
      </c>
      <c r="B10" s="20">
        <v>234089</v>
      </c>
      <c r="C10" s="21" t="s">
        <v>11</v>
      </c>
      <c r="D10" s="21" t="s">
        <v>11</v>
      </c>
      <c r="E10" s="21" t="s">
        <v>11</v>
      </c>
      <c r="F10" s="21" t="s">
        <v>11</v>
      </c>
      <c r="G10" s="20">
        <v>111161</v>
      </c>
      <c r="H10" s="20">
        <v>98897</v>
      </c>
      <c r="I10" s="20">
        <v>24030</v>
      </c>
      <c r="J10" s="17"/>
    </row>
    <row r="11" spans="1:10" s="18" customFormat="1" ht="12" customHeight="1" x14ac:dyDescent="0.25">
      <c r="A11" s="19" t="s">
        <v>17</v>
      </c>
      <c r="B11" s="20">
        <v>112458692</v>
      </c>
      <c r="C11" s="21" t="s">
        <v>11</v>
      </c>
      <c r="D11" s="21" t="s">
        <v>11</v>
      </c>
      <c r="E11" s="20">
        <v>112446442</v>
      </c>
      <c r="F11" s="21" t="s">
        <v>11</v>
      </c>
      <c r="G11" s="20">
        <v>12250</v>
      </c>
      <c r="H11" s="21" t="s">
        <v>11</v>
      </c>
      <c r="I11" s="21" t="s">
        <v>11</v>
      </c>
      <c r="J11" s="17"/>
    </row>
    <row r="12" spans="1:10" s="18" customFormat="1" ht="12" customHeight="1" x14ac:dyDescent="0.25">
      <c r="A12" s="19" t="s">
        <v>18</v>
      </c>
      <c r="B12" s="20">
        <v>9300</v>
      </c>
      <c r="C12" s="21" t="s">
        <v>11</v>
      </c>
      <c r="D12" s="21" t="s">
        <v>11</v>
      </c>
      <c r="E12" s="21" t="s">
        <v>11</v>
      </c>
      <c r="F12" s="21" t="s">
        <v>11</v>
      </c>
      <c r="G12" s="20">
        <v>9300</v>
      </c>
      <c r="H12" s="21" t="s">
        <v>11</v>
      </c>
      <c r="I12" s="21" t="s">
        <v>11</v>
      </c>
      <c r="J12" s="17"/>
    </row>
    <row r="13" spans="1:10" s="18" customFormat="1" ht="12" customHeight="1" x14ac:dyDescent="0.25">
      <c r="A13" s="19" t="s">
        <v>19</v>
      </c>
      <c r="B13" s="20">
        <v>6221</v>
      </c>
      <c r="C13" s="21" t="s">
        <v>11</v>
      </c>
      <c r="D13" s="21" t="s">
        <v>11</v>
      </c>
      <c r="E13" s="21" t="s">
        <v>11</v>
      </c>
      <c r="F13" s="21" t="s">
        <v>11</v>
      </c>
      <c r="G13" s="21" t="s">
        <v>11</v>
      </c>
      <c r="H13" s="21" t="s">
        <v>11</v>
      </c>
      <c r="I13" s="20">
        <v>6221</v>
      </c>
      <c r="J13" s="17"/>
    </row>
    <row r="14" spans="1:10" s="18" customFormat="1" ht="12" customHeight="1" x14ac:dyDescent="0.25">
      <c r="A14" s="19" t="s">
        <v>20</v>
      </c>
      <c r="B14" s="20">
        <v>639683</v>
      </c>
      <c r="C14" s="21" t="s">
        <v>11</v>
      </c>
      <c r="D14" s="21" t="s">
        <v>11</v>
      </c>
      <c r="E14" s="21" t="s">
        <v>11</v>
      </c>
      <c r="F14" s="21" t="s">
        <v>11</v>
      </c>
      <c r="G14" s="20">
        <v>639683</v>
      </c>
      <c r="H14" s="21" t="s">
        <v>11</v>
      </c>
      <c r="I14" s="21" t="s">
        <v>11</v>
      </c>
      <c r="J14" s="17"/>
    </row>
    <row r="15" spans="1:10" s="18" customFormat="1" ht="12" customHeight="1" x14ac:dyDescent="0.25">
      <c r="A15" s="19" t="s">
        <v>21</v>
      </c>
      <c r="B15" s="20">
        <v>63042</v>
      </c>
      <c r="C15" s="21" t="s">
        <v>11</v>
      </c>
      <c r="D15" s="21" t="s">
        <v>11</v>
      </c>
      <c r="E15" s="21" t="s">
        <v>11</v>
      </c>
      <c r="F15" s="21" t="s">
        <v>11</v>
      </c>
      <c r="G15" s="20">
        <v>63042</v>
      </c>
      <c r="H15" s="21" t="s">
        <v>11</v>
      </c>
      <c r="I15" s="21" t="s">
        <v>11</v>
      </c>
      <c r="J15" s="17"/>
    </row>
    <row r="16" spans="1:10" s="18" customFormat="1" ht="12" customHeight="1" x14ac:dyDescent="0.25">
      <c r="A16" s="19" t="s">
        <v>22</v>
      </c>
      <c r="B16" s="20">
        <v>3608522600</v>
      </c>
      <c r="C16" s="20">
        <v>5723136</v>
      </c>
      <c r="D16" s="21" t="s">
        <v>11</v>
      </c>
      <c r="E16" s="20">
        <v>3602743192</v>
      </c>
      <c r="F16" s="21" t="s">
        <v>11</v>
      </c>
      <c r="G16" s="20">
        <v>11438</v>
      </c>
      <c r="H16" s="20">
        <v>44833</v>
      </c>
      <c r="I16" s="21" t="s">
        <v>11</v>
      </c>
      <c r="J16" s="17"/>
    </row>
    <row r="17" spans="1:10" s="18" customFormat="1" ht="12" customHeight="1" x14ac:dyDescent="0.25">
      <c r="A17" s="19" t="s">
        <v>23</v>
      </c>
      <c r="B17" s="20">
        <v>3150304818</v>
      </c>
      <c r="C17" s="20">
        <v>3313350</v>
      </c>
      <c r="D17" s="21" t="s">
        <v>11</v>
      </c>
      <c r="E17" s="20">
        <v>3146548304</v>
      </c>
      <c r="F17" s="21" t="s">
        <v>11</v>
      </c>
      <c r="G17" s="20">
        <v>12310</v>
      </c>
      <c r="H17" s="20">
        <v>430855</v>
      </c>
      <c r="I17" s="21" t="s">
        <v>11</v>
      </c>
      <c r="J17" s="17"/>
    </row>
    <row r="18" spans="1:10" s="18" customFormat="1" ht="12" customHeight="1" x14ac:dyDescent="0.25">
      <c r="A18" s="19" t="s">
        <v>24</v>
      </c>
      <c r="B18" s="20">
        <v>594895510</v>
      </c>
      <c r="C18" s="20">
        <v>4888080</v>
      </c>
      <c r="D18" s="21" t="s">
        <v>11</v>
      </c>
      <c r="E18" s="20">
        <v>589884896</v>
      </c>
      <c r="F18" s="21" t="s">
        <v>11</v>
      </c>
      <c r="G18" s="21" t="s">
        <v>11</v>
      </c>
      <c r="H18" s="20">
        <v>22895</v>
      </c>
      <c r="I18" s="20">
        <v>99639</v>
      </c>
      <c r="J18" s="17"/>
    </row>
    <row r="19" spans="1:10" s="18" customFormat="1" ht="12" customHeight="1" x14ac:dyDescent="0.25">
      <c r="A19" s="19" t="s">
        <v>25</v>
      </c>
      <c r="B19" s="20">
        <v>1440913550</v>
      </c>
      <c r="C19" s="20">
        <v>10520</v>
      </c>
      <c r="D19" s="21" t="s">
        <v>11</v>
      </c>
      <c r="E19" s="20">
        <v>1440632553</v>
      </c>
      <c r="F19" s="21" t="s">
        <v>11</v>
      </c>
      <c r="G19" s="20">
        <v>172854</v>
      </c>
      <c r="H19" s="21" t="s">
        <v>11</v>
      </c>
      <c r="I19" s="20">
        <v>97623</v>
      </c>
      <c r="J19" s="17"/>
    </row>
    <row r="20" spans="1:10" s="18" customFormat="1" ht="12" customHeight="1" x14ac:dyDescent="0.25">
      <c r="A20" s="19" t="s">
        <v>26</v>
      </c>
      <c r="B20" s="20">
        <v>1684639225</v>
      </c>
      <c r="C20" s="21" t="s">
        <v>11</v>
      </c>
      <c r="D20" s="21">
        <v>181</v>
      </c>
      <c r="E20" s="20">
        <v>1684559960</v>
      </c>
      <c r="F20" s="21" t="s">
        <v>11</v>
      </c>
      <c r="G20" s="20">
        <v>2074</v>
      </c>
      <c r="H20" s="20">
        <v>77010</v>
      </c>
      <c r="I20" s="21" t="s">
        <v>11</v>
      </c>
      <c r="J20" s="17"/>
    </row>
    <row r="21" spans="1:10" s="18" customFormat="1" ht="12" customHeight="1" x14ac:dyDescent="0.25">
      <c r="A21" s="19" t="s">
        <v>27</v>
      </c>
      <c r="B21" s="20">
        <v>1712669</v>
      </c>
      <c r="C21" s="21" t="s">
        <v>11</v>
      </c>
      <c r="D21" s="21" t="s">
        <v>11</v>
      </c>
      <c r="E21" s="20">
        <v>1576800</v>
      </c>
      <c r="F21" s="21" t="s">
        <v>11</v>
      </c>
      <c r="G21" s="20">
        <v>135869</v>
      </c>
      <c r="H21" s="21" t="s">
        <v>11</v>
      </c>
      <c r="I21" s="21" t="s">
        <v>11</v>
      </c>
      <c r="J21" s="17"/>
    </row>
    <row r="22" spans="1:10" s="18" customFormat="1" ht="12" customHeight="1" x14ac:dyDescent="0.25">
      <c r="A22" s="19" t="s">
        <v>28</v>
      </c>
      <c r="B22" s="20">
        <v>878474584</v>
      </c>
      <c r="C22" s="20">
        <v>37054984</v>
      </c>
      <c r="D22" s="21" t="s">
        <v>11</v>
      </c>
      <c r="E22" s="20">
        <v>841026976</v>
      </c>
      <c r="F22" s="21" t="s">
        <v>11</v>
      </c>
      <c r="G22" s="20">
        <v>43659</v>
      </c>
      <c r="H22" s="20">
        <v>254390</v>
      </c>
      <c r="I22" s="20">
        <v>94575</v>
      </c>
      <c r="J22" s="17"/>
    </row>
    <row r="23" spans="1:10" s="18" customFormat="1" ht="12" customHeight="1" x14ac:dyDescent="0.25">
      <c r="A23" s="19" t="s">
        <v>29</v>
      </c>
      <c r="B23" s="20">
        <v>687409</v>
      </c>
      <c r="C23" s="20">
        <v>528280</v>
      </c>
      <c r="D23" s="21" t="s">
        <v>11</v>
      </c>
      <c r="E23" s="20">
        <v>74000</v>
      </c>
      <c r="F23" s="21" t="s">
        <v>11</v>
      </c>
      <c r="G23" s="20">
        <v>83746</v>
      </c>
      <c r="H23" s="20">
        <v>1383</v>
      </c>
      <c r="I23" s="21" t="s">
        <v>11</v>
      </c>
      <c r="J23" s="17"/>
    </row>
    <row r="24" spans="1:10" s="18" customFormat="1" ht="12" customHeight="1" x14ac:dyDescent="0.25">
      <c r="A24" s="19" t="s">
        <v>30</v>
      </c>
      <c r="B24" s="20">
        <v>21375</v>
      </c>
      <c r="C24" s="20">
        <v>21375</v>
      </c>
      <c r="D24" s="21" t="s">
        <v>11</v>
      </c>
      <c r="E24" s="21" t="s">
        <v>11</v>
      </c>
      <c r="F24" s="21" t="s">
        <v>11</v>
      </c>
      <c r="G24" s="21" t="s">
        <v>11</v>
      </c>
      <c r="H24" s="21" t="s">
        <v>11</v>
      </c>
      <c r="I24" s="21" t="s">
        <v>11</v>
      </c>
      <c r="J24" s="17"/>
    </row>
    <row r="25" spans="1:10" s="18" customFormat="1" ht="12" customHeight="1" x14ac:dyDescent="0.25">
      <c r="A25" s="19" t="s">
        <v>31</v>
      </c>
      <c r="B25" s="20">
        <v>248607639</v>
      </c>
      <c r="C25" s="21" t="s">
        <v>11</v>
      </c>
      <c r="D25" s="21" t="s">
        <v>11</v>
      </c>
      <c r="E25" s="20">
        <v>248380000</v>
      </c>
      <c r="F25" s="21" t="s">
        <v>11</v>
      </c>
      <c r="G25" s="20">
        <v>223649</v>
      </c>
      <c r="H25" s="20">
        <v>3990</v>
      </c>
      <c r="I25" s="21" t="s">
        <v>11</v>
      </c>
      <c r="J25" s="17"/>
    </row>
    <row r="26" spans="1:10" s="18" customFormat="1" ht="12" customHeight="1" x14ac:dyDescent="0.25">
      <c r="A26" s="19" t="s">
        <v>32</v>
      </c>
      <c r="B26" s="20">
        <v>1518911</v>
      </c>
      <c r="C26" s="20">
        <v>1324512</v>
      </c>
      <c r="D26" s="21" t="s">
        <v>11</v>
      </c>
      <c r="E26" s="21" t="s">
        <v>11</v>
      </c>
      <c r="F26" s="21" t="s">
        <v>11</v>
      </c>
      <c r="G26" s="20">
        <v>194399</v>
      </c>
      <c r="H26" s="21" t="s">
        <v>11</v>
      </c>
      <c r="I26" s="21" t="s">
        <v>11</v>
      </c>
      <c r="J26" s="17"/>
    </row>
    <row r="27" spans="1:10" s="18" customFormat="1" ht="12" customHeight="1" x14ac:dyDescent="0.25">
      <c r="A27" s="19" t="s">
        <v>33</v>
      </c>
      <c r="B27" s="20">
        <v>583463739</v>
      </c>
      <c r="C27" s="21">
        <v>378</v>
      </c>
      <c r="D27" s="21" t="s">
        <v>11</v>
      </c>
      <c r="E27" s="20">
        <v>582945760</v>
      </c>
      <c r="F27" s="21" t="s">
        <v>11</v>
      </c>
      <c r="G27" s="20">
        <v>517601</v>
      </c>
      <c r="H27" s="21" t="s">
        <v>11</v>
      </c>
      <c r="I27" s="21" t="s">
        <v>11</v>
      </c>
      <c r="J27" s="17"/>
    </row>
    <row r="28" spans="1:10" s="18" customFormat="1" ht="12" customHeight="1" x14ac:dyDescent="0.25">
      <c r="A28" s="19" t="s">
        <v>34</v>
      </c>
      <c r="B28" s="20">
        <v>147125119</v>
      </c>
      <c r="C28" s="21" t="s">
        <v>11</v>
      </c>
      <c r="D28" s="21" t="s">
        <v>11</v>
      </c>
      <c r="E28" s="20">
        <v>147125119</v>
      </c>
      <c r="F28" s="21" t="s">
        <v>11</v>
      </c>
      <c r="G28" s="21" t="s">
        <v>11</v>
      </c>
      <c r="H28" s="21" t="s">
        <v>11</v>
      </c>
      <c r="I28" s="21" t="s">
        <v>11</v>
      </c>
      <c r="J28" s="17"/>
    </row>
    <row r="29" spans="1:10" s="18" customFormat="1" ht="12" customHeight="1" x14ac:dyDescent="0.25">
      <c r="A29" s="19" t="s">
        <v>35</v>
      </c>
      <c r="B29" s="20">
        <v>1783961858</v>
      </c>
      <c r="C29" s="20">
        <v>88704</v>
      </c>
      <c r="D29" s="21" t="s">
        <v>11</v>
      </c>
      <c r="E29" s="20">
        <v>1783058000</v>
      </c>
      <c r="F29" s="21" t="s">
        <v>11</v>
      </c>
      <c r="G29" s="20">
        <v>815154</v>
      </c>
      <c r="H29" s="21" t="s">
        <v>11</v>
      </c>
      <c r="I29" s="21" t="s">
        <v>11</v>
      </c>
      <c r="J29" s="17"/>
    </row>
    <row r="30" spans="1:10" s="18" customFormat="1" ht="12" customHeight="1" x14ac:dyDescent="0.25">
      <c r="A30" s="19" t="s">
        <v>36</v>
      </c>
      <c r="B30" s="20">
        <v>108121</v>
      </c>
      <c r="C30" s="21" t="s">
        <v>11</v>
      </c>
      <c r="D30" s="21" t="s">
        <v>11</v>
      </c>
      <c r="E30" s="21" t="s">
        <v>11</v>
      </c>
      <c r="F30" s="21" t="s">
        <v>11</v>
      </c>
      <c r="G30" s="20">
        <v>108121</v>
      </c>
      <c r="H30" s="21" t="s">
        <v>11</v>
      </c>
      <c r="I30" s="21" t="s">
        <v>11</v>
      </c>
      <c r="J30" s="17"/>
    </row>
    <row r="31" spans="1:10" s="18" customFormat="1" ht="12" customHeight="1" x14ac:dyDescent="0.25">
      <c r="A31" s="19" t="s">
        <v>37</v>
      </c>
      <c r="B31" s="20">
        <v>452881384</v>
      </c>
      <c r="C31" s="20">
        <v>6070400</v>
      </c>
      <c r="D31" s="21" t="s">
        <v>11</v>
      </c>
      <c r="E31" s="20">
        <v>446442450</v>
      </c>
      <c r="F31" s="21" t="s">
        <v>11</v>
      </c>
      <c r="G31" s="20">
        <v>149534</v>
      </c>
      <c r="H31" s="20">
        <v>219000</v>
      </c>
      <c r="I31" s="21" t="s">
        <v>11</v>
      </c>
      <c r="J31" s="17"/>
    </row>
    <row r="32" spans="1:10" s="18" customFormat="1" ht="12" customHeight="1" x14ac:dyDescent="0.25">
      <c r="A32" s="19" t="s">
        <v>38</v>
      </c>
      <c r="B32" s="20">
        <v>82730</v>
      </c>
      <c r="C32" s="21" t="s">
        <v>11</v>
      </c>
      <c r="D32" s="21" t="s">
        <v>11</v>
      </c>
      <c r="E32" s="21" t="s">
        <v>11</v>
      </c>
      <c r="F32" s="21" t="s">
        <v>11</v>
      </c>
      <c r="G32" s="20">
        <v>82730</v>
      </c>
      <c r="H32" s="21" t="s">
        <v>11</v>
      </c>
      <c r="I32" s="21" t="s">
        <v>11</v>
      </c>
      <c r="J32" s="17"/>
    </row>
    <row r="33" spans="1:10" s="18" customFormat="1" ht="12" customHeight="1" x14ac:dyDescent="0.25">
      <c r="A33" s="19" t="s">
        <v>39</v>
      </c>
      <c r="B33" s="20">
        <v>91819616</v>
      </c>
      <c r="C33" s="21" t="s">
        <v>11</v>
      </c>
      <c r="D33" s="21" t="s">
        <v>11</v>
      </c>
      <c r="E33" s="20">
        <v>91803600</v>
      </c>
      <c r="F33" s="21" t="s">
        <v>11</v>
      </c>
      <c r="G33" s="20">
        <v>16016</v>
      </c>
      <c r="H33" s="21" t="s">
        <v>11</v>
      </c>
      <c r="I33" s="21" t="s">
        <v>11</v>
      </c>
      <c r="J33" s="17"/>
    </row>
    <row r="34" spans="1:10" s="18" customFormat="1" ht="12" customHeight="1" x14ac:dyDescent="0.25">
      <c r="A34" s="19" t="s">
        <v>40</v>
      </c>
      <c r="B34" s="29">
        <v>1755015461</v>
      </c>
      <c r="C34" s="29">
        <v>133287920</v>
      </c>
      <c r="D34" s="30" t="s">
        <v>11</v>
      </c>
      <c r="E34" s="29">
        <v>1621432450</v>
      </c>
      <c r="F34" s="30" t="s">
        <v>11</v>
      </c>
      <c r="G34" s="29">
        <v>295091</v>
      </c>
      <c r="H34" s="30" t="s">
        <v>11</v>
      </c>
      <c r="I34" s="30" t="s">
        <v>11</v>
      </c>
      <c r="J34" s="17"/>
    </row>
    <row r="35" spans="1:10" s="18" customFormat="1" ht="12" customHeight="1" x14ac:dyDescent="0.25">
      <c r="A35" s="19" t="s">
        <v>41</v>
      </c>
      <c r="B35" s="29">
        <v>37791883</v>
      </c>
      <c r="C35" s="29">
        <v>36380643</v>
      </c>
      <c r="D35" s="30" t="s">
        <v>11</v>
      </c>
      <c r="E35" s="30" t="s">
        <v>11</v>
      </c>
      <c r="F35" s="30" t="s">
        <v>11</v>
      </c>
      <c r="G35" s="29">
        <v>1411240</v>
      </c>
      <c r="H35" s="30" t="s">
        <v>11</v>
      </c>
      <c r="I35" s="30" t="s">
        <v>11</v>
      </c>
      <c r="J35" s="17"/>
    </row>
    <row r="36" spans="1:10" s="18" customFormat="1" ht="12" customHeight="1" x14ac:dyDescent="0.25">
      <c r="A36" s="14" t="s">
        <v>42</v>
      </c>
      <c r="B36" s="15">
        <v>28159304331</v>
      </c>
      <c r="C36" s="15">
        <v>700674799</v>
      </c>
      <c r="D36" s="15">
        <v>384821</v>
      </c>
      <c r="E36" s="15">
        <v>27430415066</v>
      </c>
      <c r="F36" s="16" t="s">
        <v>11</v>
      </c>
      <c r="G36" s="15">
        <v>14701144</v>
      </c>
      <c r="H36" s="15">
        <v>9277883</v>
      </c>
      <c r="I36" s="15">
        <v>3850619</v>
      </c>
      <c r="J36" s="17"/>
    </row>
    <row r="37" spans="1:10" s="18" customFormat="1" ht="12" customHeight="1" x14ac:dyDescent="0.25">
      <c r="A37" s="19" t="s">
        <v>43</v>
      </c>
      <c r="B37" s="20">
        <v>177728701</v>
      </c>
      <c r="C37" s="20">
        <v>1657627</v>
      </c>
      <c r="D37" s="21" t="s">
        <v>11</v>
      </c>
      <c r="E37" s="20">
        <v>175921120</v>
      </c>
      <c r="F37" s="21" t="s">
        <v>11</v>
      </c>
      <c r="G37" s="20">
        <v>118418</v>
      </c>
      <c r="H37" s="20">
        <v>31536</v>
      </c>
      <c r="I37" s="21" t="s">
        <v>11</v>
      </c>
      <c r="J37" s="17"/>
    </row>
    <row r="38" spans="1:10" s="18" customFormat="1" ht="12" customHeight="1" x14ac:dyDescent="0.25">
      <c r="A38" s="19" t="s">
        <v>44</v>
      </c>
      <c r="B38" s="29">
        <v>188590519</v>
      </c>
      <c r="C38" s="29">
        <v>267399</v>
      </c>
      <c r="D38" s="30" t="s">
        <v>11</v>
      </c>
      <c r="E38" s="29">
        <v>188323120</v>
      </c>
      <c r="F38" s="30" t="s">
        <v>11</v>
      </c>
      <c r="G38" s="30" t="s">
        <v>11</v>
      </c>
      <c r="H38" s="30" t="s">
        <v>11</v>
      </c>
      <c r="I38" s="30" t="s">
        <v>11</v>
      </c>
      <c r="J38" s="17"/>
    </row>
    <row r="39" spans="1:10" s="18" customFormat="1" ht="12" customHeight="1" x14ac:dyDescent="0.25">
      <c r="A39" s="19" t="s">
        <v>45</v>
      </c>
      <c r="B39" s="29">
        <v>306966012</v>
      </c>
      <c r="C39" s="29">
        <v>5426715</v>
      </c>
      <c r="D39" s="30" t="s">
        <v>11</v>
      </c>
      <c r="E39" s="29">
        <v>301420288</v>
      </c>
      <c r="F39" s="30" t="s">
        <v>11</v>
      </c>
      <c r="G39" s="29">
        <v>15571</v>
      </c>
      <c r="H39" s="29">
        <v>40366</v>
      </c>
      <c r="I39" s="29">
        <v>63072</v>
      </c>
      <c r="J39" s="17"/>
    </row>
    <row r="40" spans="1:10" s="18" customFormat="1" ht="12" customHeight="1" x14ac:dyDescent="0.25">
      <c r="A40" s="22" t="s">
        <v>46</v>
      </c>
      <c r="B40" s="23">
        <v>36385523</v>
      </c>
      <c r="C40" s="23">
        <v>445827</v>
      </c>
      <c r="D40" s="24" t="s">
        <v>11</v>
      </c>
      <c r="E40" s="23">
        <v>35824150</v>
      </c>
      <c r="F40" s="24" t="s">
        <v>11</v>
      </c>
      <c r="G40" s="23">
        <v>115545</v>
      </c>
      <c r="H40" s="24" t="s">
        <v>11</v>
      </c>
      <c r="I40" s="24" t="s">
        <v>11</v>
      </c>
      <c r="J40" s="17"/>
    </row>
    <row r="41" spans="1:10" s="18" customFormat="1" ht="13.5" customHeight="1" x14ac:dyDescent="0.25">
      <c r="A41" s="25"/>
      <c r="B41" s="20"/>
      <c r="C41" s="20"/>
      <c r="D41" s="21"/>
      <c r="E41" s="20"/>
      <c r="F41" s="21"/>
      <c r="G41" s="21"/>
      <c r="H41" s="21"/>
      <c r="I41" s="6" t="s">
        <v>63</v>
      </c>
      <c r="J41" s="17"/>
    </row>
    <row r="42" spans="1:10" customFormat="1" ht="13" customHeight="1" x14ac:dyDescent="0.35">
      <c r="A42" s="1" t="s">
        <v>86</v>
      </c>
      <c r="B42" s="1"/>
      <c r="C42" s="1"/>
      <c r="D42" s="1"/>
      <c r="E42" s="1"/>
      <c r="F42" s="1"/>
      <c r="G42" s="1"/>
      <c r="H42" s="1"/>
      <c r="I42" s="1"/>
      <c r="J42" s="2"/>
    </row>
    <row r="43" spans="1:10" customFormat="1" ht="11.5" customHeight="1" x14ac:dyDescent="0.35">
      <c r="A43" s="28" t="s">
        <v>0</v>
      </c>
      <c r="B43" s="28"/>
      <c r="C43" s="28"/>
      <c r="D43" s="28"/>
      <c r="E43" s="28"/>
      <c r="F43" s="28"/>
      <c r="G43" s="28"/>
      <c r="H43" s="28"/>
      <c r="I43" s="28"/>
      <c r="J43" s="2"/>
    </row>
    <row r="44" spans="1:10" customFormat="1" ht="11.5" customHeight="1" x14ac:dyDescent="0.35">
      <c r="A44" s="31"/>
      <c r="B44" s="31"/>
      <c r="C44" s="31"/>
      <c r="D44" s="31"/>
      <c r="E44" s="31"/>
      <c r="F44" s="31"/>
      <c r="G44" s="31"/>
      <c r="H44" s="31"/>
      <c r="I44" s="7" t="s">
        <v>64</v>
      </c>
      <c r="J44" s="2"/>
    </row>
    <row r="45" spans="1:10" ht="21.5" customHeight="1" x14ac:dyDescent="0.25">
      <c r="A45" s="9" t="s">
        <v>1</v>
      </c>
      <c r="B45" s="10" t="s">
        <v>2</v>
      </c>
      <c r="C45" s="10" t="s">
        <v>3</v>
      </c>
      <c r="D45" s="11" t="s">
        <v>4</v>
      </c>
      <c r="E45" s="11" t="s">
        <v>5</v>
      </c>
      <c r="F45" s="10" t="s">
        <v>6</v>
      </c>
      <c r="G45" s="10" t="s">
        <v>7</v>
      </c>
      <c r="H45" s="10" t="s">
        <v>8</v>
      </c>
      <c r="I45" s="10" t="s">
        <v>9</v>
      </c>
    </row>
    <row r="46" spans="1:10" s="18" customFormat="1" ht="12" customHeight="1" x14ac:dyDescent="0.25">
      <c r="A46" s="19" t="s">
        <v>47</v>
      </c>
      <c r="B46" s="20">
        <v>15385468</v>
      </c>
      <c r="C46" s="20">
        <v>126144</v>
      </c>
      <c r="D46" s="21" t="s">
        <v>11</v>
      </c>
      <c r="E46" s="20">
        <v>15137280</v>
      </c>
      <c r="F46" s="21" t="s">
        <v>11</v>
      </c>
      <c r="G46" s="20">
        <v>122044</v>
      </c>
      <c r="H46" s="21" t="s">
        <v>11</v>
      </c>
      <c r="I46" s="21" t="s">
        <v>11</v>
      </c>
      <c r="J46" s="17"/>
    </row>
    <row r="47" spans="1:10" s="18" customFormat="1" ht="12" customHeight="1" x14ac:dyDescent="0.25">
      <c r="A47" s="19" t="s">
        <v>48</v>
      </c>
      <c r="B47" s="20">
        <v>1434981</v>
      </c>
      <c r="C47" s="21" t="s">
        <v>11</v>
      </c>
      <c r="D47" s="21" t="s">
        <v>11</v>
      </c>
      <c r="E47" s="21" t="s">
        <v>11</v>
      </c>
      <c r="F47" s="21" t="s">
        <v>11</v>
      </c>
      <c r="G47" s="20">
        <v>302445</v>
      </c>
      <c r="H47" s="20">
        <v>75686</v>
      </c>
      <c r="I47" s="20">
        <v>1056850</v>
      </c>
      <c r="J47" s="17"/>
    </row>
    <row r="48" spans="1:10" s="18" customFormat="1" ht="12" customHeight="1" x14ac:dyDescent="0.25">
      <c r="A48" s="19" t="s">
        <v>49</v>
      </c>
      <c r="B48" s="20">
        <v>314619820</v>
      </c>
      <c r="C48" s="20">
        <v>756864</v>
      </c>
      <c r="D48" s="21" t="s">
        <v>11</v>
      </c>
      <c r="E48" s="20">
        <v>313752858</v>
      </c>
      <c r="F48" s="21" t="s">
        <v>11</v>
      </c>
      <c r="G48" s="20">
        <v>110098</v>
      </c>
      <c r="H48" s="21" t="s">
        <v>11</v>
      </c>
      <c r="I48" s="21" t="s">
        <v>11</v>
      </c>
      <c r="J48" s="17"/>
    </row>
    <row r="49" spans="1:10" s="18" customFormat="1" ht="12" customHeight="1" x14ac:dyDescent="0.25">
      <c r="A49" s="19" t="s">
        <v>50</v>
      </c>
      <c r="B49" s="20">
        <v>176972648</v>
      </c>
      <c r="C49" s="20">
        <v>19281131</v>
      </c>
      <c r="D49" s="21" t="s">
        <v>11</v>
      </c>
      <c r="E49" s="20">
        <v>157443567</v>
      </c>
      <c r="F49" s="21" t="s">
        <v>11</v>
      </c>
      <c r="G49" s="21" t="s">
        <v>11</v>
      </c>
      <c r="H49" s="21" t="s">
        <v>11</v>
      </c>
      <c r="I49" s="20">
        <v>247949</v>
      </c>
      <c r="J49" s="17"/>
    </row>
    <row r="50" spans="1:10" s="18" customFormat="1" ht="12" customHeight="1" x14ac:dyDescent="0.25">
      <c r="A50" s="19" t="s">
        <v>51</v>
      </c>
      <c r="B50" s="20">
        <v>49669392</v>
      </c>
      <c r="C50" s="20">
        <v>1024920</v>
      </c>
      <c r="D50" s="21" t="s">
        <v>11</v>
      </c>
      <c r="E50" s="20">
        <v>48615611</v>
      </c>
      <c r="F50" s="21" t="s">
        <v>11</v>
      </c>
      <c r="G50" s="21" t="s">
        <v>11</v>
      </c>
      <c r="H50" s="20">
        <v>28861</v>
      </c>
      <c r="I50" s="21" t="s">
        <v>11</v>
      </c>
      <c r="J50" s="17"/>
    </row>
    <row r="51" spans="1:10" s="18" customFormat="1" ht="12" customHeight="1" x14ac:dyDescent="0.25">
      <c r="A51" s="19" t="s">
        <v>52</v>
      </c>
      <c r="B51" s="20">
        <v>86821014</v>
      </c>
      <c r="C51" s="20">
        <v>3218564</v>
      </c>
      <c r="D51" s="21" t="s">
        <v>11</v>
      </c>
      <c r="E51" s="20">
        <v>83569600</v>
      </c>
      <c r="F51" s="21" t="s">
        <v>11</v>
      </c>
      <c r="G51" s="20">
        <v>32850</v>
      </c>
      <c r="H51" s="21" t="s">
        <v>11</v>
      </c>
      <c r="I51" s="21" t="s">
        <v>11</v>
      </c>
      <c r="J51" s="17"/>
    </row>
    <row r="52" spans="1:10" s="18" customFormat="1" ht="12" customHeight="1" x14ac:dyDescent="0.25">
      <c r="A52" s="19" t="s">
        <v>53</v>
      </c>
      <c r="B52" s="20">
        <v>798509403</v>
      </c>
      <c r="C52" s="20">
        <v>4149403</v>
      </c>
      <c r="D52" s="21" t="s">
        <v>11</v>
      </c>
      <c r="E52" s="20">
        <v>794360000</v>
      </c>
      <c r="F52" s="21" t="s">
        <v>11</v>
      </c>
      <c r="G52" s="21" t="s">
        <v>11</v>
      </c>
      <c r="H52" s="21" t="s">
        <v>11</v>
      </c>
      <c r="I52" s="21" t="s">
        <v>11</v>
      </c>
      <c r="J52" s="17"/>
    </row>
    <row r="53" spans="1:10" s="18" customFormat="1" ht="12" customHeight="1" x14ac:dyDescent="0.25">
      <c r="A53" s="19" t="s">
        <v>54</v>
      </c>
      <c r="B53" s="20">
        <v>18807290</v>
      </c>
      <c r="C53" s="20">
        <v>18608621</v>
      </c>
      <c r="D53" s="20">
        <v>29071</v>
      </c>
      <c r="E53" s="20">
        <v>53442</v>
      </c>
      <c r="F53" s="21" t="s">
        <v>11</v>
      </c>
      <c r="G53" s="20">
        <v>33243</v>
      </c>
      <c r="H53" s="20">
        <v>53692</v>
      </c>
      <c r="I53" s="20">
        <v>29221</v>
      </c>
      <c r="J53" s="17"/>
    </row>
    <row r="54" spans="1:10" s="18" customFormat="1" ht="12" customHeight="1" x14ac:dyDescent="0.25">
      <c r="A54" s="19" t="s">
        <v>55</v>
      </c>
      <c r="B54" s="20">
        <v>753509</v>
      </c>
      <c r="C54" s="20">
        <v>740298</v>
      </c>
      <c r="D54" s="21" t="s">
        <v>11</v>
      </c>
      <c r="E54" s="21" t="s">
        <v>11</v>
      </c>
      <c r="F54" s="21" t="s">
        <v>11</v>
      </c>
      <c r="G54" s="20">
        <v>13210</v>
      </c>
      <c r="H54" s="21" t="s">
        <v>11</v>
      </c>
      <c r="I54" s="21" t="s">
        <v>11</v>
      </c>
      <c r="J54" s="17"/>
    </row>
    <row r="55" spans="1:10" s="18" customFormat="1" ht="12" customHeight="1" x14ac:dyDescent="0.25">
      <c r="A55" s="19" t="s">
        <v>56</v>
      </c>
      <c r="B55" s="20">
        <v>140333454</v>
      </c>
      <c r="C55" s="20">
        <v>8234763</v>
      </c>
      <c r="D55" s="21" t="s">
        <v>11</v>
      </c>
      <c r="E55" s="20">
        <v>131694000</v>
      </c>
      <c r="F55" s="21" t="s">
        <v>11</v>
      </c>
      <c r="G55" s="20">
        <v>11004</v>
      </c>
      <c r="H55" s="20">
        <v>22476</v>
      </c>
      <c r="I55" s="20">
        <v>371211</v>
      </c>
      <c r="J55" s="17"/>
    </row>
    <row r="56" spans="1:10" s="18" customFormat="1" ht="12" customHeight="1" x14ac:dyDescent="0.25">
      <c r="A56" s="19" t="s">
        <v>57</v>
      </c>
      <c r="B56" s="20">
        <v>159350937</v>
      </c>
      <c r="C56" s="20">
        <v>50416767</v>
      </c>
      <c r="D56" s="21" t="s">
        <v>11</v>
      </c>
      <c r="E56" s="20">
        <v>108799000</v>
      </c>
      <c r="F56" s="21" t="s">
        <v>11</v>
      </c>
      <c r="G56" s="20">
        <v>98828</v>
      </c>
      <c r="H56" s="20">
        <v>36342</v>
      </c>
      <c r="I56" s="21" t="s">
        <v>11</v>
      </c>
      <c r="J56" s="17"/>
    </row>
    <row r="57" spans="1:10" s="18" customFormat="1" ht="12" customHeight="1" x14ac:dyDescent="0.25">
      <c r="A57" s="19" t="s">
        <v>58</v>
      </c>
      <c r="B57" s="20">
        <v>2460398</v>
      </c>
      <c r="C57" s="20">
        <v>2375144</v>
      </c>
      <c r="D57" s="21" t="s">
        <v>11</v>
      </c>
      <c r="E57" s="21" t="s">
        <v>11</v>
      </c>
      <c r="F57" s="21" t="s">
        <v>11</v>
      </c>
      <c r="G57" s="21">
        <v>668</v>
      </c>
      <c r="H57" s="20">
        <v>61635</v>
      </c>
      <c r="I57" s="20">
        <v>22951</v>
      </c>
      <c r="J57" s="17"/>
    </row>
    <row r="58" spans="1:10" s="18" customFormat="1" ht="12" customHeight="1" x14ac:dyDescent="0.25">
      <c r="A58" s="19" t="s">
        <v>59</v>
      </c>
      <c r="B58" s="20">
        <v>415519020</v>
      </c>
      <c r="C58" s="20">
        <v>18654317</v>
      </c>
      <c r="D58" s="21" t="s">
        <v>11</v>
      </c>
      <c r="E58" s="20">
        <v>396440000</v>
      </c>
      <c r="F58" s="21" t="s">
        <v>11</v>
      </c>
      <c r="G58" s="21" t="s">
        <v>11</v>
      </c>
      <c r="H58" s="20">
        <v>128689</v>
      </c>
      <c r="I58" s="20">
        <v>296013</v>
      </c>
      <c r="J58" s="17"/>
    </row>
    <row r="59" spans="1:10" s="18" customFormat="1" ht="12" customHeight="1" x14ac:dyDescent="0.25">
      <c r="A59" s="19" t="s">
        <v>60</v>
      </c>
      <c r="B59" s="20">
        <v>3347356168</v>
      </c>
      <c r="C59" s="20">
        <v>30592719</v>
      </c>
      <c r="D59" s="21" t="s">
        <v>11</v>
      </c>
      <c r="E59" s="20">
        <v>3310689232</v>
      </c>
      <c r="F59" s="21" t="s">
        <v>11</v>
      </c>
      <c r="G59" s="20">
        <v>6060902</v>
      </c>
      <c r="H59" s="20">
        <v>13316</v>
      </c>
      <c r="I59" s="21" t="s">
        <v>11</v>
      </c>
    </row>
    <row r="60" spans="1:10" s="18" customFormat="1" ht="12" customHeight="1" x14ac:dyDescent="0.25">
      <c r="A60" s="19" t="s">
        <v>61</v>
      </c>
      <c r="B60" s="20">
        <v>6153276518</v>
      </c>
      <c r="C60" s="20">
        <v>15214198</v>
      </c>
      <c r="D60" s="21" t="s">
        <v>11</v>
      </c>
      <c r="E60" s="20">
        <v>6137946512</v>
      </c>
      <c r="F60" s="21" t="s">
        <v>11</v>
      </c>
      <c r="G60" s="20">
        <v>115807</v>
      </c>
      <c r="H60" s="21" t="s">
        <v>11</v>
      </c>
      <c r="I60" s="21" t="s">
        <v>11</v>
      </c>
      <c r="J60" s="17"/>
    </row>
    <row r="61" spans="1:10" s="18" customFormat="1" ht="12" customHeight="1" x14ac:dyDescent="0.25">
      <c r="A61" s="19" t="s">
        <v>62</v>
      </c>
      <c r="B61" s="20">
        <v>448201</v>
      </c>
      <c r="C61" s="21" t="s">
        <v>11</v>
      </c>
      <c r="D61" s="21" t="s">
        <v>11</v>
      </c>
      <c r="E61" s="21" t="s">
        <v>11</v>
      </c>
      <c r="F61" s="21" t="s">
        <v>11</v>
      </c>
      <c r="G61" s="20">
        <v>420622</v>
      </c>
      <c r="H61" s="20">
        <v>27579</v>
      </c>
      <c r="I61" s="21" t="s">
        <v>11</v>
      </c>
      <c r="J61" s="17"/>
    </row>
    <row r="62" spans="1:10" s="18" customFormat="1" ht="12" customHeight="1" x14ac:dyDescent="0.25">
      <c r="A62" s="19" t="s">
        <v>65</v>
      </c>
      <c r="B62" s="20">
        <v>28131036</v>
      </c>
      <c r="C62" s="20">
        <v>746902</v>
      </c>
      <c r="D62" s="21" t="s">
        <v>11</v>
      </c>
      <c r="E62" s="20">
        <v>27371520</v>
      </c>
      <c r="F62" s="21" t="s">
        <v>11</v>
      </c>
      <c r="G62" s="21" t="s">
        <v>11</v>
      </c>
      <c r="H62" s="20">
        <v>12614</v>
      </c>
      <c r="I62" s="21" t="s">
        <v>11</v>
      </c>
      <c r="J62" s="17"/>
    </row>
    <row r="63" spans="1:10" s="18" customFormat="1" ht="12" customHeight="1" x14ac:dyDescent="0.25">
      <c r="A63" s="19" t="s">
        <v>66</v>
      </c>
      <c r="B63" s="20">
        <v>1100559685</v>
      </c>
      <c r="C63" s="20">
        <v>27046129</v>
      </c>
      <c r="D63" s="20">
        <v>355750</v>
      </c>
      <c r="E63" s="20">
        <v>1063675680</v>
      </c>
      <c r="F63" s="21" t="s">
        <v>11</v>
      </c>
      <c r="G63" s="20">
        <v>65861</v>
      </c>
      <c r="H63" s="20">
        <v>8032355</v>
      </c>
      <c r="I63" s="20">
        <v>1383910</v>
      </c>
      <c r="J63" s="17"/>
    </row>
    <row r="64" spans="1:10" s="18" customFormat="1" ht="12" customHeight="1" x14ac:dyDescent="0.25">
      <c r="A64" s="26" t="s">
        <v>67</v>
      </c>
      <c r="B64" s="20">
        <v>1663961878</v>
      </c>
      <c r="C64" s="21" t="s">
        <v>11</v>
      </c>
      <c r="D64" s="21" t="s">
        <v>11</v>
      </c>
      <c r="E64" s="20">
        <v>1663935072</v>
      </c>
      <c r="F64" s="21" t="s">
        <v>11</v>
      </c>
      <c r="G64" s="20">
        <v>3154</v>
      </c>
      <c r="H64" s="20">
        <v>23652</v>
      </c>
      <c r="I64" s="21" t="s">
        <v>11</v>
      </c>
      <c r="J64" s="17"/>
    </row>
    <row r="65" spans="1:10" s="18" customFormat="1" ht="12" customHeight="1" x14ac:dyDescent="0.25">
      <c r="A65" s="26" t="s">
        <v>68</v>
      </c>
      <c r="B65" s="20">
        <v>7584120564</v>
      </c>
      <c r="C65" s="20">
        <v>133963123</v>
      </c>
      <c r="D65" s="21" t="s">
        <v>11</v>
      </c>
      <c r="E65" s="20">
        <v>7448435570</v>
      </c>
      <c r="F65" s="21" t="s">
        <v>11</v>
      </c>
      <c r="G65" s="20">
        <v>1350627</v>
      </c>
      <c r="H65" s="20">
        <v>371244</v>
      </c>
      <c r="I65" s="21" t="s">
        <v>11</v>
      </c>
      <c r="J65" s="17"/>
    </row>
    <row r="66" spans="1:10" s="18" customFormat="1" ht="12" customHeight="1" x14ac:dyDescent="0.25">
      <c r="A66" s="26" t="s">
        <v>69</v>
      </c>
      <c r="B66" s="20">
        <v>208858711</v>
      </c>
      <c r="C66" s="20">
        <v>102027404</v>
      </c>
      <c r="D66" s="21" t="s">
        <v>11</v>
      </c>
      <c r="E66" s="20">
        <v>106208437</v>
      </c>
      <c r="F66" s="21" t="s">
        <v>11</v>
      </c>
      <c r="G66" s="20">
        <v>622871</v>
      </c>
      <c r="H66" s="21" t="s">
        <v>11</v>
      </c>
      <c r="I66" s="21" t="s">
        <v>11</v>
      </c>
      <c r="J66" s="17"/>
    </row>
    <row r="67" spans="1:10" s="18" customFormat="1" ht="12" customHeight="1" x14ac:dyDescent="0.25">
      <c r="A67" s="26" t="s">
        <v>70</v>
      </c>
      <c r="B67" s="20">
        <v>116057055</v>
      </c>
      <c r="C67" s="20">
        <v>106910417</v>
      </c>
      <c r="D67" s="21" t="s">
        <v>11</v>
      </c>
      <c r="E67" s="20">
        <v>8709120</v>
      </c>
      <c r="F67" s="21" t="s">
        <v>11</v>
      </c>
      <c r="G67" s="20">
        <v>314213</v>
      </c>
      <c r="H67" s="20">
        <v>123304</v>
      </c>
      <c r="I67" s="21" t="s">
        <v>11</v>
      </c>
      <c r="J67" s="17"/>
    </row>
    <row r="68" spans="1:10" s="18" customFormat="1" ht="12" customHeight="1" x14ac:dyDescent="0.25">
      <c r="A68" s="26" t="s">
        <v>84</v>
      </c>
      <c r="B68" s="20">
        <v>112862245</v>
      </c>
      <c r="C68" s="21" t="s">
        <v>11</v>
      </c>
      <c r="D68" s="21" t="s">
        <v>11</v>
      </c>
      <c r="E68" s="20">
        <v>112838245</v>
      </c>
      <c r="F68" s="21" t="s">
        <v>11</v>
      </c>
      <c r="G68" s="20">
        <v>24000</v>
      </c>
      <c r="H68" s="21" t="s">
        <v>11</v>
      </c>
      <c r="I68" s="21" t="s">
        <v>11</v>
      </c>
      <c r="J68" s="17"/>
    </row>
    <row r="69" spans="1:10" s="18" customFormat="1" ht="12" customHeight="1" x14ac:dyDescent="0.25">
      <c r="A69" s="26" t="s">
        <v>85</v>
      </c>
      <c r="B69" s="20">
        <v>53305942</v>
      </c>
      <c r="C69" s="21" t="s">
        <v>11</v>
      </c>
      <c r="D69" s="21" t="s">
        <v>11</v>
      </c>
      <c r="E69" s="20">
        <v>53221363</v>
      </c>
      <c r="F69" s="21" t="s">
        <v>11</v>
      </c>
      <c r="G69" s="21">
        <v>192</v>
      </c>
      <c r="H69" s="20">
        <v>21315</v>
      </c>
      <c r="I69" s="20">
        <v>63072</v>
      </c>
      <c r="J69" s="17"/>
    </row>
    <row r="70" spans="1:10" s="18" customFormat="1" ht="12" customHeight="1" x14ac:dyDescent="0.25">
      <c r="A70" s="26" t="s">
        <v>71</v>
      </c>
      <c r="B70" s="20">
        <v>177871589</v>
      </c>
      <c r="C70" s="20">
        <v>47298541</v>
      </c>
      <c r="D70" s="21" t="s">
        <v>11</v>
      </c>
      <c r="E70" s="20">
        <v>129484000</v>
      </c>
      <c r="F70" s="21" t="s">
        <v>11</v>
      </c>
      <c r="G70" s="20">
        <v>1060488</v>
      </c>
      <c r="H70" s="20">
        <v>24615</v>
      </c>
      <c r="I70" s="20">
        <v>3946</v>
      </c>
      <c r="J70" s="17"/>
    </row>
    <row r="71" spans="1:10" s="18" customFormat="1" ht="12" customHeight="1" x14ac:dyDescent="0.25">
      <c r="A71" s="26" t="s">
        <v>72</v>
      </c>
      <c r="B71" s="20">
        <v>65038490</v>
      </c>
      <c r="C71" s="20">
        <v>2781960</v>
      </c>
      <c r="D71" s="21" t="s">
        <v>11</v>
      </c>
      <c r="E71" s="20">
        <v>60748049</v>
      </c>
      <c r="F71" s="21" t="s">
        <v>11</v>
      </c>
      <c r="G71" s="20">
        <v>1508481</v>
      </c>
      <c r="H71" s="21" t="s">
        <v>11</v>
      </c>
      <c r="I71" s="21" t="s">
        <v>11</v>
      </c>
      <c r="J71" s="17"/>
    </row>
    <row r="72" spans="1:10" s="18" customFormat="1" ht="12" customHeight="1" x14ac:dyDescent="0.25">
      <c r="A72" s="26" t="s">
        <v>73</v>
      </c>
      <c r="B72" s="29">
        <v>3243134371</v>
      </c>
      <c r="C72" s="29">
        <v>991757</v>
      </c>
      <c r="D72" s="30" t="s">
        <v>11</v>
      </c>
      <c r="E72" s="29">
        <v>3241577671</v>
      </c>
      <c r="F72" s="30" t="s">
        <v>11</v>
      </c>
      <c r="G72" s="29">
        <v>380138</v>
      </c>
      <c r="H72" s="29">
        <v>20814</v>
      </c>
      <c r="I72" s="29">
        <v>163991</v>
      </c>
      <c r="J72" s="6"/>
    </row>
    <row r="73" spans="1:10" s="18" customFormat="1" ht="12" customHeight="1" x14ac:dyDescent="0.25">
      <c r="A73" s="19" t="s">
        <v>74</v>
      </c>
      <c r="B73" s="29">
        <v>8541684</v>
      </c>
      <c r="C73" s="29">
        <v>7535063</v>
      </c>
      <c r="D73" s="30" t="s">
        <v>11</v>
      </c>
      <c r="E73" s="30" t="s">
        <v>11</v>
      </c>
      <c r="F73" s="30" t="s">
        <v>11</v>
      </c>
      <c r="G73" s="29">
        <v>865299</v>
      </c>
      <c r="H73" s="29">
        <v>4589</v>
      </c>
      <c r="I73" s="29">
        <v>136734</v>
      </c>
      <c r="J73" s="17"/>
    </row>
    <row r="74" spans="1:10" s="18" customFormat="1" ht="12" customHeight="1" x14ac:dyDescent="0.25">
      <c r="A74" s="19" t="s">
        <v>75</v>
      </c>
      <c r="B74" s="29">
        <v>145454533</v>
      </c>
      <c r="C74" s="30" t="s">
        <v>11</v>
      </c>
      <c r="D74" s="30" t="s">
        <v>11</v>
      </c>
      <c r="E74" s="29">
        <v>145317888</v>
      </c>
      <c r="F74" s="30" t="s">
        <v>11</v>
      </c>
      <c r="G74" s="29">
        <v>127184</v>
      </c>
      <c r="H74" s="30" t="s">
        <v>11</v>
      </c>
      <c r="I74" s="29">
        <v>9461</v>
      </c>
      <c r="J74" s="17"/>
    </row>
    <row r="75" spans="1:10" s="18" customFormat="1" ht="12" customHeight="1" x14ac:dyDescent="0.25">
      <c r="A75" s="19" t="s">
        <v>76</v>
      </c>
      <c r="B75" s="20">
        <v>82816873</v>
      </c>
      <c r="C75" s="20">
        <v>82337318</v>
      </c>
      <c r="D75" s="21" t="s">
        <v>11</v>
      </c>
      <c r="E75" s="21" t="s">
        <v>11</v>
      </c>
      <c r="F75" s="21" t="s">
        <v>11</v>
      </c>
      <c r="G75" s="20">
        <v>378359</v>
      </c>
      <c r="H75" s="20">
        <v>101196</v>
      </c>
      <c r="I75" s="21" t="s">
        <v>11</v>
      </c>
      <c r="J75" s="17"/>
    </row>
    <row r="76" spans="1:10" s="18" customFormat="1" ht="12" customHeight="1" x14ac:dyDescent="0.25">
      <c r="A76" s="19" t="s">
        <v>77</v>
      </c>
      <c r="B76" s="20">
        <v>1177200700</v>
      </c>
      <c r="C76" s="20">
        <v>7844763</v>
      </c>
      <c r="D76" s="21" t="s">
        <v>11</v>
      </c>
      <c r="E76" s="20">
        <v>1168902671</v>
      </c>
      <c r="F76" s="21" t="s">
        <v>11</v>
      </c>
      <c r="G76" s="20">
        <v>429022</v>
      </c>
      <c r="H76" s="20">
        <v>22007</v>
      </c>
      <c r="I76" s="20">
        <v>2237</v>
      </c>
      <c r="J76" s="17"/>
    </row>
    <row r="77" spans="1:10" s="18" customFormat="1" ht="12" customHeight="1" x14ac:dyDescent="0.25">
      <c r="A77" s="14" t="s">
        <v>78</v>
      </c>
      <c r="B77" s="15">
        <v>30363559</v>
      </c>
      <c r="C77" s="15">
        <v>29253268</v>
      </c>
      <c r="D77" s="16" t="s">
        <v>11</v>
      </c>
      <c r="E77" s="16" t="s">
        <v>11</v>
      </c>
      <c r="F77" s="15">
        <v>21443</v>
      </c>
      <c r="G77" s="15">
        <v>541559</v>
      </c>
      <c r="H77" s="15">
        <v>547289</v>
      </c>
      <c r="I77" s="16" t="s">
        <v>11</v>
      </c>
      <c r="J77" s="17"/>
    </row>
    <row r="78" spans="1:10" s="18" customFormat="1" ht="12" customHeight="1" x14ac:dyDescent="0.25">
      <c r="A78" s="19" t="s">
        <v>79</v>
      </c>
      <c r="B78" s="20">
        <v>20525821</v>
      </c>
      <c r="C78" s="20">
        <v>20243615</v>
      </c>
      <c r="D78" s="21" t="s">
        <v>11</v>
      </c>
      <c r="E78" s="21" t="s">
        <v>11</v>
      </c>
      <c r="F78" s="20">
        <v>21443</v>
      </c>
      <c r="G78" s="20">
        <v>236951</v>
      </c>
      <c r="H78" s="20">
        <v>23812</v>
      </c>
      <c r="I78" s="21" t="s">
        <v>11</v>
      </c>
      <c r="J78" s="17"/>
    </row>
    <row r="79" spans="1:10" s="18" customFormat="1" ht="12" customHeight="1" x14ac:dyDescent="0.25">
      <c r="A79" s="19" t="s">
        <v>80</v>
      </c>
      <c r="B79" s="20">
        <v>573161</v>
      </c>
      <c r="C79" s="21" t="s">
        <v>11</v>
      </c>
      <c r="D79" s="21" t="s">
        <v>11</v>
      </c>
      <c r="E79" s="21" t="s">
        <v>11</v>
      </c>
      <c r="F79" s="21" t="s">
        <v>11</v>
      </c>
      <c r="G79" s="20">
        <v>49684</v>
      </c>
      <c r="H79" s="20">
        <v>523477</v>
      </c>
      <c r="I79" s="21" t="s">
        <v>11</v>
      </c>
      <c r="J79" s="17"/>
    </row>
    <row r="80" spans="1:10" s="18" customFormat="1" ht="12" customHeight="1" x14ac:dyDescent="0.25">
      <c r="A80" s="19" t="s">
        <v>81</v>
      </c>
      <c r="B80" s="20">
        <v>120946</v>
      </c>
      <c r="C80" s="21" t="s">
        <v>11</v>
      </c>
      <c r="D80" s="21" t="s">
        <v>11</v>
      </c>
      <c r="E80" s="21" t="s">
        <v>11</v>
      </c>
      <c r="F80" s="21" t="s">
        <v>11</v>
      </c>
      <c r="G80" s="20">
        <v>120946</v>
      </c>
      <c r="H80" s="21" t="s">
        <v>11</v>
      </c>
      <c r="I80" s="21" t="s">
        <v>11</v>
      </c>
      <c r="J80" s="17"/>
    </row>
    <row r="81" spans="1:10" s="18" customFormat="1" ht="12" customHeight="1" x14ac:dyDescent="0.25">
      <c r="A81" s="22" t="s">
        <v>82</v>
      </c>
      <c r="B81" s="23">
        <v>9143631</v>
      </c>
      <c r="C81" s="23">
        <v>9009653</v>
      </c>
      <c r="D81" s="24" t="s">
        <v>11</v>
      </c>
      <c r="E81" s="24" t="s">
        <v>11</v>
      </c>
      <c r="F81" s="24" t="s">
        <v>11</v>
      </c>
      <c r="G81" s="23">
        <v>133978</v>
      </c>
      <c r="H81" s="24" t="s">
        <v>11</v>
      </c>
      <c r="I81" s="24" t="s">
        <v>11</v>
      </c>
      <c r="J81" s="17"/>
    </row>
    <row r="82" spans="1:10" s="18" customFormat="1" ht="12" customHeight="1" x14ac:dyDescent="0.25">
      <c r="A82" s="4" t="s">
        <v>83</v>
      </c>
      <c r="B82" s="5"/>
      <c r="C82" s="5"/>
      <c r="D82" s="5"/>
      <c r="E82" s="5"/>
      <c r="F82" s="5"/>
      <c r="G82" s="5"/>
      <c r="H82" s="5"/>
      <c r="I82" s="5"/>
      <c r="J82" s="17"/>
    </row>
    <row r="83" spans="1:10" x14ac:dyDescent="0.25">
      <c r="B83" s="27"/>
      <c r="C83" s="27"/>
      <c r="D83" s="27"/>
      <c r="E83" s="27"/>
      <c r="F83" s="27"/>
      <c r="G83" s="27"/>
      <c r="H83" s="27"/>
      <c r="I83" s="27"/>
    </row>
  </sheetData>
  <mergeCells count="2">
    <mergeCell ref="A2:I2"/>
    <mergeCell ref="A43:I43"/>
  </mergeCells>
  <pageMargins left="0.9055118110236221" right="0.70866141732283472" top="0.55118110236220474" bottom="0.55118110236220474" header="0.31496062992125984" footer="0.31496062992125984"/>
  <pageSetup paperSize="9" orientation="landscape" horizontalDpi="4294967293" verticalDpi="4294967293" r:id="rId1"/>
  <rowBreaks count="1" manualBreakCount="1">
    <brk id="4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 Calmett</cp:lastModifiedBy>
  <cp:lastPrinted>2026-01-19T05:51:16Z</cp:lastPrinted>
  <dcterms:created xsi:type="dcterms:W3CDTF">2026-01-17T19:36:59Z</dcterms:created>
  <dcterms:modified xsi:type="dcterms:W3CDTF">2026-01-19T05:51:35Z</dcterms:modified>
</cp:coreProperties>
</file>