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3B8C5462-59FF-446A-A4B5-1066E9C825DA}" xr6:coauthVersionLast="47" xr6:coauthVersionMax="47" xr10:uidLastSave="{00000000-0000-0000-0000-000000000000}"/>
  <bookViews>
    <workbookView xWindow="-110" yWindow="-110" windowWidth="19420" windowHeight="10300" xr2:uid="{E5CCC3CF-943F-4072-A688-3681EB7BBC9B}"/>
  </bookViews>
  <sheets>
    <sheet name="Hoja1" sheetId="1" r:id="rId1"/>
  </sheets>
  <definedNames>
    <definedName name="_xlnm.Print_Area" localSheetId="0">Hoja1!$A$1:$H$52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5" i="1"/>
  <c r="G5" i="1"/>
  <c r="F5" i="1"/>
</calcChain>
</file>

<file path=xl/sharedStrings.xml><?xml version="1.0" encoding="utf-8"?>
<sst xmlns="http://schemas.openxmlformats.org/spreadsheetml/2006/main" count="52" uniqueCount="52">
  <si>
    <t>2.62   RESIDUOS SÓLIDOS MUNICIPALES GENERADOS EN LA PROVINCIA DE LIMA, SEGÚN DISTRITO, 2018-2024</t>
  </si>
  <si>
    <t xml:space="preserve">   (Toneladas)</t>
  </si>
  <si>
    <t>Distrito</t>
  </si>
  <si>
    <t>Total</t>
  </si>
  <si>
    <t xml:space="preserve">Ancón </t>
  </si>
  <si>
    <t>Ate</t>
  </si>
  <si>
    <t xml:space="preserve">Barranco </t>
  </si>
  <si>
    <t xml:space="preserve">Breña </t>
  </si>
  <si>
    <t xml:space="preserve">Carabayllo </t>
  </si>
  <si>
    <t xml:space="preserve">Chaclacayo  </t>
  </si>
  <si>
    <t xml:space="preserve">Chorrillos  </t>
  </si>
  <si>
    <t xml:space="preserve">Cieneguilla </t>
  </si>
  <si>
    <t xml:space="preserve">Comas </t>
  </si>
  <si>
    <t xml:space="preserve">El Agustino  </t>
  </si>
  <si>
    <t xml:space="preserve">Independencia </t>
  </si>
  <si>
    <t xml:space="preserve">Jesús María  </t>
  </si>
  <si>
    <t xml:space="preserve">La Molina  </t>
  </si>
  <si>
    <t xml:space="preserve">La Victoria </t>
  </si>
  <si>
    <t>Lima</t>
  </si>
  <si>
    <t xml:space="preserve">Lince  </t>
  </si>
  <si>
    <t xml:space="preserve">Los Olivos </t>
  </si>
  <si>
    <t xml:space="preserve">Lurigancho  </t>
  </si>
  <si>
    <t xml:space="preserve">Lurín </t>
  </si>
  <si>
    <t xml:space="preserve">Magdalena del Mar  </t>
  </si>
  <si>
    <t xml:space="preserve">Miraflores </t>
  </si>
  <si>
    <t xml:space="preserve">Pachacámac  </t>
  </si>
  <si>
    <t xml:space="preserve">Pucusana  </t>
  </si>
  <si>
    <t xml:space="preserve">Pueblo Libre </t>
  </si>
  <si>
    <t xml:space="preserve">Puente Piedra  </t>
  </si>
  <si>
    <t xml:space="preserve">Punta Hermosa </t>
  </si>
  <si>
    <t xml:space="preserve">Punta Negra </t>
  </si>
  <si>
    <t xml:space="preserve">Rímac  </t>
  </si>
  <si>
    <t xml:space="preserve">San Bartolo  </t>
  </si>
  <si>
    <t xml:space="preserve"> -</t>
  </si>
  <si>
    <t>San Borja</t>
  </si>
  <si>
    <t xml:space="preserve">San Isidro  </t>
  </si>
  <si>
    <t xml:space="preserve">San Juan de Lurigancho </t>
  </si>
  <si>
    <t xml:space="preserve">San Juan de Miraflores </t>
  </si>
  <si>
    <t xml:space="preserve">San Luis  </t>
  </si>
  <si>
    <t xml:space="preserve">San Martín de Porres </t>
  </si>
  <si>
    <t xml:space="preserve">San Miguel  </t>
  </si>
  <si>
    <t xml:space="preserve">Santa Anita </t>
  </si>
  <si>
    <t xml:space="preserve">Santa María del Mar </t>
  </si>
  <si>
    <t xml:space="preserve">Santa Rosa </t>
  </si>
  <si>
    <t>Santiago de Surco</t>
  </si>
  <si>
    <t xml:space="preserve">Surquillo  </t>
  </si>
  <si>
    <t xml:space="preserve">Villa El Salvador </t>
  </si>
  <si>
    <t xml:space="preserve">Villa María del Triunfo 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</si>
  <si>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Los totales pueden diferir por efecto de redondeo.</t>
    </r>
  </si>
  <si>
    <t xml:space="preserve">Fuente: Ministerio del Ambiente (Aplicativo SIGERSOL)
</t>
  </si>
  <si>
    <t xml:space="preserve">             Municipalidad Metropolitana de Lima (MUNLIMA) - Gerencia de Servicios a la Ciudad y Gestión Ambiental</t>
  </si>
  <si>
    <t xml:space="preserve">             - Sub Gerencia de Gestión Ambiental - División de Gestión de Residuos Sólidos.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</si>
</sst>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#\ ###\ ###"/>
    <numFmt numFmtId="166" formatCode="#\ ###\ 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10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2" applyFont="1" applyFill="1" applyAlignment="1">
      <alignment vertical="center"/>
    </xf>
    <xf numFmtId="0" fontId="5" fillId="2" borderId="0" xfId="1" applyFont="1" applyFill="1" applyAlignment="1">
      <alignment horizontal="left" indent="2"/>
    </xf>
    <xf numFmtId="164" fontId="5" fillId="2" borderId="0" xfId="1" applyNumberFormat="1" applyFont="1" applyFill="1"/>
    <xf numFmtId="0" fontId="5" fillId="2" borderId="1" xfId="1" applyFont="1" applyFill="1" applyBorder="1" applyAlignment="1">
      <alignment horizontal="left" indent="2"/>
    </xf>
    <xf numFmtId="49" fontId="3" fillId="2" borderId="2" xfId="3" applyNumberFormat="1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right" vertical="center"/>
    </xf>
    <xf numFmtId="0" fontId="3" fillId="2" borderId="2" xfId="3" applyFont="1" applyFill="1" applyBorder="1" applyAlignment="1">
      <alignment vertical="center"/>
    </xf>
    <xf numFmtId="165" fontId="3" fillId="2" borderId="0" xfId="3" applyNumberFormat="1" applyFont="1" applyFill="1" applyAlignment="1">
      <alignment horizontal="right" vertical="center"/>
    </xf>
    <xf numFmtId="165" fontId="3" fillId="0" borderId="0" xfId="3" applyNumberFormat="1" applyFont="1" applyAlignment="1">
      <alignment horizontal="right" vertical="center"/>
    </xf>
    <xf numFmtId="3" fontId="3" fillId="0" borderId="0" xfId="3" applyNumberFormat="1" applyFont="1" applyAlignment="1">
      <alignment horizontal="right" vertical="center"/>
    </xf>
    <xf numFmtId="3" fontId="3" fillId="0" borderId="4" xfId="3" applyNumberFormat="1" applyFont="1" applyBorder="1" applyAlignment="1">
      <alignment horizontal="right" vertical="center"/>
    </xf>
    <xf numFmtId="0" fontId="5" fillId="2" borderId="2" xfId="3" applyFont="1" applyFill="1" applyBorder="1"/>
    <xf numFmtId="166" fontId="5" fillId="2" borderId="0" xfId="3" applyNumberFormat="1" applyFont="1" applyFill="1" applyAlignment="1">
      <alignment horizontal="right"/>
    </xf>
    <xf numFmtId="165" fontId="5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 vertical="center"/>
    </xf>
    <xf numFmtId="3" fontId="6" fillId="0" borderId="0" xfId="0" applyNumberFormat="1" applyFont="1"/>
    <xf numFmtId="3" fontId="5" fillId="0" borderId="0" xfId="3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5" fillId="2" borderId="5" xfId="3" applyFont="1" applyFill="1" applyBorder="1"/>
    <xf numFmtId="166" fontId="5" fillId="2" borderId="1" xfId="3" applyNumberFormat="1" applyFont="1" applyFill="1" applyBorder="1" applyAlignment="1">
      <alignment horizontal="right"/>
    </xf>
    <xf numFmtId="165" fontId="5" fillId="0" borderId="1" xfId="3" applyNumberFormat="1" applyFont="1" applyBorder="1" applyAlignment="1">
      <alignment horizontal="right"/>
    </xf>
    <xf numFmtId="165" fontId="5" fillId="0" borderId="1" xfId="3" applyNumberFormat="1" applyFont="1" applyBorder="1" applyAlignment="1">
      <alignment horizontal="right" vertical="center"/>
    </xf>
    <xf numFmtId="3" fontId="6" fillId="0" borderId="1" xfId="0" applyNumberFormat="1" applyFont="1" applyBorder="1"/>
    <xf numFmtId="0" fontId="5" fillId="2" borderId="0" xfId="3" applyFont="1" applyFill="1"/>
    <xf numFmtId="0" fontId="3" fillId="0" borderId="0" xfId="3" applyFont="1" applyAlignment="1">
      <alignment horizontal="left" vertical="center"/>
    </xf>
    <xf numFmtId="49" fontId="3" fillId="0" borderId="0" xfId="4" applyNumberFormat="1" applyFont="1" applyAlignment="1">
      <alignment horizontal="left" vertical="top" wrapText="1"/>
    </xf>
    <xf numFmtId="49" fontId="3" fillId="0" borderId="0" xfId="4" applyNumberFormat="1" applyFont="1" applyAlignment="1">
      <alignment vertical="top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vertical="center"/>
    </xf>
    <xf numFmtId="49" fontId="3" fillId="0" borderId="0" xfId="4" applyNumberFormat="1" applyFont="1" applyAlignment="1">
      <alignment horizontal="left" vertical="top" wrapText="1"/>
    </xf>
  </cellXfs>
  <cellStyles count="5">
    <cellStyle name="Normal" xfId="0" builtinId="0"/>
    <cellStyle name="Normal 2 41" xfId="2" xr:uid="{DA6E2145-D12D-434B-9731-D316E5CF30FC}"/>
    <cellStyle name="Normal_cap5-new-2009- 2" xfId="3" xr:uid="{AAEC3FC0-F7A0-4F11-BA2D-8DDA0E01B5D3}"/>
    <cellStyle name="Normal_cap5-new-2009- 3" xfId="4" xr:uid="{E083D197-7B0E-45A9-B5D2-1112D6D52413}"/>
    <cellStyle name="Normal_DIGESA - Indicadores Ambientales-AGOSTO.08" xfId="1" xr:uid="{7C056BA0-D0B4-42AF-AB58-5147556E53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3959-450D-41A4-ABE5-E937FD9447D7}">
  <sheetPr codeName="Hoja1"/>
  <dimension ref="A1:H52"/>
  <sheetViews>
    <sheetView showGridLines="0" tabSelected="1" topLeftCell="A33" workbookViewId="0">
      <selection activeCell="I46" sqref="I46"/>
    </sheetView>
  </sheetViews>
  <sheetFormatPr baseColWidth="10" defaultRowHeight="14.5" x14ac:dyDescent="0.35"/>
  <cols>
    <col min="1" max="1" width="15.90625" customWidth="1"/>
    <col min="2" max="8" width="10.1796875" customWidth="1"/>
  </cols>
  <sheetData>
    <row r="1" spans="1:8" x14ac:dyDescent="0.35">
      <c r="A1" s="1" t="s">
        <v>0</v>
      </c>
      <c r="B1" s="2"/>
      <c r="C1" s="2"/>
      <c r="D1" s="2"/>
      <c r="E1" s="3"/>
      <c r="F1" s="3"/>
      <c r="G1" s="3"/>
      <c r="H1" s="3"/>
    </row>
    <row r="2" spans="1:8" x14ac:dyDescent="0.35">
      <c r="A2" s="4" t="s">
        <v>1</v>
      </c>
      <c r="B2" s="5"/>
      <c r="C2" s="5"/>
      <c r="D2" s="5"/>
      <c r="E2" s="5"/>
      <c r="F2" s="5"/>
      <c r="G2" s="5"/>
      <c r="H2" s="5"/>
    </row>
    <row r="3" spans="1:8" ht="3" customHeight="1" x14ac:dyDescent="0.35">
      <c r="A3" s="6"/>
      <c r="B3" s="5"/>
      <c r="C3" s="5"/>
      <c r="D3" s="5"/>
      <c r="E3" s="5"/>
      <c r="F3" s="5"/>
      <c r="G3" s="5"/>
      <c r="H3" s="5"/>
    </row>
    <row r="4" spans="1:8" x14ac:dyDescent="0.35">
      <c r="A4" s="7" t="s">
        <v>2</v>
      </c>
      <c r="B4" s="8">
        <v>2018</v>
      </c>
      <c r="C4" s="8">
        <v>2019</v>
      </c>
      <c r="D4" s="8">
        <v>2020</v>
      </c>
      <c r="E4" s="8">
        <v>2021</v>
      </c>
      <c r="F4" s="8">
        <v>2022</v>
      </c>
      <c r="G4" s="8">
        <v>2023</v>
      </c>
      <c r="H4" s="8">
        <v>2024</v>
      </c>
    </row>
    <row r="5" spans="1:8" x14ac:dyDescent="0.35">
      <c r="A5" s="9" t="s">
        <v>3</v>
      </c>
      <c r="B5" s="10">
        <v>3454688</v>
      </c>
      <c r="C5" s="10">
        <v>3613906</v>
      </c>
      <c r="D5" s="11">
        <v>3880894</v>
      </c>
      <c r="E5" s="11">
        <v>3862551</v>
      </c>
      <c r="F5" s="12">
        <f>SUM(F6:F48)</f>
        <v>3584173</v>
      </c>
      <c r="G5" s="12">
        <f>SUM(G6:G48)</f>
        <v>3824813.0470000012</v>
      </c>
      <c r="H5" s="13">
        <f>SUM(H6:H48)</f>
        <v>3953109.8400000008</v>
      </c>
    </row>
    <row r="6" spans="1:8" x14ac:dyDescent="0.35">
      <c r="A6" s="14" t="s">
        <v>4</v>
      </c>
      <c r="B6" s="15">
        <v>12410</v>
      </c>
      <c r="C6" s="15">
        <v>22550</v>
      </c>
      <c r="D6" s="16">
        <v>44140</v>
      </c>
      <c r="E6" s="17">
        <v>15266</v>
      </c>
      <c r="F6" s="17">
        <v>41153</v>
      </c>
      <c r="G6" s="18">
        <v>18484.3</v>
      </c>
      <c r="H6" s="18">
        <v>20484.3</v>
      </c>
    </row>
    <row r="7" spans="1:8" x14ac:dyDescent="0.35">
      <c r="A7" s="14" t="s">
        <v>5</v>
      </c>
      <c r="B7" s="15">
        <v>207775</v>
      </c>
      <c r="C7" s="15">
        <v>202035</v>
      </c>
      <c r="D7" s="16">
        <v>207580</v>
      </c>
      <c r="E7" s="17">
        <v>257831</v>
      </c>
      <c r="F7" s="17">
        <v>235184</v>
      </c>
      <c r="G7" s="18">
        <v>250842</v>
      </c>
      <c r="H7" s="18">
        <v>250842</v>
      </c>
    </row>
    <row r="8" spans="1:8" x14ac:dyDescent="0.35">
      <c r="A8" s="14" t="s">
        <v>6</v>
      </c>
      <c r="B8" s="15">
        <v>19924</v>
      </c>
      <c r="C8" s="15">
        <v>25268</v>
      </c>
      <c r="D8" s="16">
        <v>22448</v>
      </c>
      <c r="E8" s="17">
        <v>16747</v>
      </c>
      <c r="F8" s="17">
        <v>16219</v>
      </c>
      <c r="G8" s="18">
        <v>23048.61</v>
      </c>
      <c r="H8" s="18">
        <v>18685.509999999998</v>
      </c>
    </row>
    <row r="9" spans="1:8" x14ac:dyDescent="0.35">
      <c r="A9" s="14" t="s">
        <v>7</v>
      </c>
      <c r="B9" s="15">
        <v>48034</v>
      </c>
      <c r="C9" s="15">
        <v>60330</v>
      </c>
      <c r="D9" s="16">
        <v>60958</v>
      </c>
      <c r="E9" s="17">
        <v>36321</v>
      </c>
      <c r="F9" s="17">
        <v>34364</v>
      </c>
      <c r="G9" s="18">
        <v>36993.519999999997</v>
      </c>
      <c r="H9" s="18">
        <v>36033.65</v>
      </c>
    </row>
    <row r="10" spans="1:8" x14ac:dyDescent="0.35">
      <c r="A10" s="14" t="s">
        <v>8</v>
      </c>
      <c r="B10" s="15">
        <v>71085</v>
      </c>
      <c r="C10" s="15">
        <v>75716</v>
      </c>
      <c r="D10" s="16">
        <v>126645</v>
      </c>
      <c r="E10" s="17">
        <v>169412</v>
      </c>
      <c r="F10" s="17">
        <v>142242</v>
      </c>
      <c r="G10" s="18">
        <v>158158.22</v>
      </c>
      <c r="H10" s="18">
        <f>746.79+1642.25+142465.49</f>
        <v>144854.53</v>
      </c>
    </row>
    <row r="11" spans="1:8" x14ac:dyDescent="0.35">
      <c r="A11" s="14" t="s">
        <v>9</v>
      </c>
      <c r="B11" s="15">
        <v>9056</v>
      </c>
      <c r="C11" s="15">
        <v>9067</v>
      </c>
      <c r="D11" s="16">
        <v>9120</v>
      </c>
      <c r="E11" s="17">
        <v>14367</v>
      </c>
      <c r="F11" s="17">
        <v>16985</v>
      </c>
      <c r="G11" s="18">
        <v>13037.55</v>
      </c>
      <c r="H11" s="18">
        <v>13496</v>
      </c>
    </row>
    <row r="12" spans="1:8" x14ac:dyDescent="0.35">
      <c r="A12" s="14" t="s">
        <v>10</v>
      </c>
      <c r="B12" s="15">
        <v>100796</v>
      </c>
      <c r="C12" s="15">
        <v>104314</v>
      </c>
      <c r="D12" s="16">
        <v>98994</v>
      </c>
      <c r="E12" s="17">
        <v>127346</v>
      </c>
      <c r="F12" s="17">
        <v>180353</v>
      </c>
      <c r="G12" s="18">
        <v>147792.12</v>
      </c>
      <c r="H12" s="18">
        <v>116522.35</v>
      </c>
    </row>
    <row r="13" spans="1:8" x14ac:dyDescent="0.35">
      <c r="A13" s="14" t="s">
        <v>11</v>
      </c>
      <c r="B13" s="15">
        <v>8062</v>
      </c>
      <c r="C13" s="15">
        <v>8434</v>
      </c>
      <c r="D13" s="16">
        <v>10800</v>
      </c>
      <c r="E13" s="17">
        <v>26306</v>
      </c>
      <c r="F13" s="17">
        <v>10926</v>
      </c>
      <c r="G13" s="18">
        <v>11931.72</v>
      </c>
      <c r="H13" s="18">
        <v>12434</v>
      </c>
    </row>
    <row r="14" spans="1:8" x14ac:dyDescent="0.35">
      <c r="A14" s="14" t="s">
        <v>12</v>
      </c>
      <c r="B14" s="15">
        <v>173129</v>
      </c>
      <c r="C14" s="15">
        <v>182176</v>
      </c>
      <c r="D14" s="16">
        <v>244889</v>
      </c>
      <c r="E14" s="17">
        <v>253119</v>
      </c>
      <c r="F14" s="17">
        <v>63590</v>
      </c>
      <c r="G14" s="19">
        <v>195698.53</v>
      </c>
      <c r="H14" s="19">
        <v>224610.88</v>
      </c>
    </row>
    <row r="15" spans="1:8" x14ac:dyDescent="0.35">
      <c r="A15" s="14" t="s">
        <v>13</v>
      </c>
      <c r="B15" s="15">
        <v>102359</v>
      </c>
      <c r="C15" s="15">
        <v>115249</v>
      </c>
      <c r="D15" s="16">
        <v>117201</v>
      </c>
      <c r="E15" s="17">
        <v>91256</v>
      </c>
      <c r="F15" s="17">
        <v>85744</v>
      </c>
      <c r="G15" s="18">
        <v>93854.16</v>
      </c>
      <c r="H15" s="18">
        <v>93854.16</v>
      </c>
    </row>
    <row r="16" spans="1:8" x14ac:dyDescent="0.35">
      <c r="A16" s="14" t="s">
        <v>14</v>
      </c>
      <c r="B16" s="15">
        <v>72646</v>
      </c>
      <c r="C16" s="15">
        <v>74035</v>
      </c>
      <c r="D16" s="16">
        <v>74469</v>
      </c>
      <c r="E16" s="17">
        <v>46364</v>
      </c>
      <c r="F16" s="17">
        <v>90022</v>
      </c>
      <c r="G16" s="18">
        <v>91077.09</v>
      </c>
      <c r="H16" s="18">
        <v>93934.27</v>
      </c>
    </row>
    <row r="17" spans="1:8" x14ac:dyDescent="0.35">
      <c r="A17" s="14" t="s">
        <v>15</v>
      </c>
      <c r="B17" s="15">
        <v>35028</v>
      </c>
      <c r="C17" s="15">
        <v>36090</v>
      </c>
      <c r="D17" s="16">
        <v>36704</v>
      </c>
      <c r="E17" s="17">
        <v>31348</v>
      </c>
      <c r="F17" s="17">
        <v>30925</v>
      </c>
      <c r="G17" s="18">
        <v>47578.53</v>
      </c>
      <c r="H17" s="18">
        <v>44637.37</v>
      </c>
    </row>
    <row r="18" spans="1:8" x14ac:dyDescent="0.35">
      <c r="A18" s="14" t="s">
        <v>16</v>
      </c>
      <c r="B18" s="15">
        <v>71589</v>
      </c>
      <c r="C18" s="15">
        <v>73644</v>
      </c>
      <c r="D18" s="16">
        <v>60957</v>
      </c>
      <c r="E18" s="17">
        <v>56393</v>
      </c>
      <c r="F18" s="17">
        <v>56840</v>
      </c>
      <c r="G18" s="18">
        <v>58572.71</v>
      </c>
      <c r="H18" s="18">
        <v>60886.51</v>
      </c>
    </row>
    <row r="19" spans="1:8" x14ac:dyDescent="0.35">
      <c r="A19" s="14" t="s">
        <v>17</v>
      </c>
      <c r="B19" s="15">
        <v>142453</v>
      </c>
      <c r="C19" s="15">
        <v>165528</v>
      </c>
      <c r="D19" s="16">
        <v>195297</v>
      </c>
      <c r="E19" s="17">
        <v>143790</v>
      </c>
      <c r="F19" s="17">
        <v>132691</v>
      </c>
      <c r="G19" s="19">
        <v>145707.28</v>
      </c>
      <c r="H19" s="19">
        <v>175348.32</v>
      </c>
    </row>
    <row r="20" spans="1:8" x14ac:dyDescent="0.35">
      <c r="A20" s="14" t="s">
        <v>18</v>
      </c>
      <c r="B20" s="15">
        <v>235316</v>
      </c>
      <c r="C20" s="15">
        <v>230673</v>
      </c>
      <c r="D20" s="16">
        <v>234524</v>
      </c>
      <c r="E20" s="17">
        <v>207516</v>
      </c>
      <c r="F20" s="17">
        <v>208079</v>
      </c>
      <c r="G20" s="19">
        <v>179249.77</v>
      </c>
      <c r="H20" s="19">
        <v>225946.1</v>
      </c>
    </row>
    <row r="21" spans="1:8" x14ac:dyDescent="0.35">
      <c r="A21" s="14" t="s">
        <v>19</v>
      </c>
      <c r="B21" s="15">
        <v>26551</v>
      </c>
      <c r="C21" s="15">
        <v>32739</v>
      </c>
      <c r="D21" s="16">
        <v>32941</v>
      </c>
      <c r="E21" s="17">
        <v>24962</v>
      </c>
      <c r="F21" s="17">
        <v>24514</v>
      </c>
      <c r="G21" s="18">
        <v>28578.76</v>
      </c>
      <c r="H21" s="18">
        <v>31084</v>
      </c>
    </row>
    <row r="22" spans="1:8" x14ac:dyDescent="0.35">
      <c r="A22" s="14" t="s">
        <v>20</v>
      </c>
      <c r="B22" s="15">
        <v>132104</v>
      </c>
      <c r="C22" s="15">
        <v>128451</v>
      </c>
      <c r="D22" s="16">
        <v>129512</v>
      </c>
      <c r="E22" s="17">
        <v>142330</v>
      </c>
      <c r="F22" s="17">
        <v>135125</v>
      </c>
      <c r="G22" s="18">
        <v>136889.29</v>
      </c>
      <c r="H22" s="18">
        <v>148136.03</v>
      </c>
    </row>
    <row r="23" spans="1:8" x14ac:dyDescent="0.35">
      <c r="A23" s="14" t="s">
        <v>21</v>
      </c>
      <c r="B23" s="15">
        <v>39410</v>
      </c>
      <c r="C23" s="15">
        <v>45874</v>
      </c>
      <c r="D23" s="16">
        <v>47799</v>
      </c>
      <c r="E23" s="17">
        <v>58741</v>
      </c>
      <c r="F23" s="17">
        <v>58115</v>
      </c>
      <c r="G23" s="19">
        <v>91181.37</v>
      </c>
      <c r="H23" s="19">
        <v>95604.02</v>
      </c>
    </row>
    <row r="24" spans="1:8" x14ac:dyDescent="0.35">
      <c r="A24" s="14" t="s">
        <v>22</v>
      </c>
      <c r="B24" s="15">
        <v>31516</v>
      </c>
      <c r="C24" s="15">
        <v>36037</v>
      </c>
      <c r="D24" s="16">
        <v>42445</v>
      </c>
      <c r="E24" s="17">
        <v>31970</v>
      </c>
      <c r="F24" s="17">
        <v>67298</v>
      </c>
      <c r="G24" s="18">
        <v>116802.36</v>
      </c>
      <c r="H24" s="18">
        <v>46226.13</v>
      </c>
    </row>
    <row r="25" spans="1:8" x14ac:dyDescent="0.35">
      <c r="A25" s="14" t="s">
        <v>23</v>
      </c>
      <c r="B25" s="15">
        <v>29478</v>
      </c>
      <c r="C25" s="15">
        <v>34528</v>
      </c>
      <c r="D25" s="16">
        <v>28404</v>
      </c>
      <c r="E25" s="17">
        <v>26040</v>
      </c>
      <c r="F25" s="17">
        <v>26329</v>
      </c>
      <c r="G25" s="18">
        <v>27793.7</v>
      </c>
      <c r="H25" s="18">
        <v>29130.02</v>
      </c>
    </row>
    <row r="26" spans="1:8" x14ac:dyDescent="0.35">
      <c r="A26" s="14" t="s">
        <v>24</v>
      </c>
      <c r="B26" s="15">
        <v>59946</v>
      </c>
      <c r="C26" s="15">
        <v>66056</v>
      </c>
      <c r="D26" s="16">
        <v>63354</v>
      </c>
      <c r="E26" s="17">
        <v>65625</v>
      </c>
      <c r="F26" s="17">
        <v>65301</v>
      </c>
      <c r="G26" s="18">
        <v>60862.51</v>
      </c>
      <c r="H26" s="18">
        <v>66227.520000000004</v>
      </c>
    </row>
    <row r="27" spans="1:8" x14ac:dyDescent="0.35">
      <c r="A27" s="14" t="s">
        <v>25</v>
      </c>
      <c r="B27" s="15">
        <v>30999</v>
      </c>
      <c r="C27" s="15">
        <v>33289</v>
      </c>
      <c r="D27" s="16">
        <v>35282</v>
      </c>
      <c r="E27" s="17">
        <v>48063</v>
      </c>
      <c r="F27" s="17">
        <v>32424</v>
      </c>
      <c r="G27" s="18">
        <v>40119.61</v>
      </c>
      <c r="H27" s="18">
        <v>39783.25</v>
      </c>
    </row>
    <row r="28" spans="1:8" x14ac:dyDescent="0.35">
      <c r="A28" s="14" t="s">
        <v>26</v>
      </c>
      <c r="B28" s="15">
        <v>8431</v>
      </c>
      <c r="C28" s="15">
        <v>8853</v>
      </c>
      <c r="D28" s="16">
        <v>9175</v>
      </c>
      <c r="E28" s="17">
        <v>5276</v>
      </c>
      <c r="F28" s="17">
        <v>9148</v>
      </c>
      <c r="G28" s="18">
        <v>5450.86</v>
      </c>
      <c r="H28" s="18">
        <v>10144.69</v>
      </c>
    </row>
    <row r="29" spans="1:8" x14ac:dyDescent="0.35">
      <c r="A29" s="14" t="s">
        <v>27</v>
      </c>
      <c r="B29" s="15">
        <v>34909</v>
      </c>
      <c r="C29" s="15">
        <v>42720</v>
      </c>
      <c r="D29" s="16">
        <v>33371</v>
      </c>
      <c r="E29" s="17">
        <v>31275</v>
      </c>
      <c r="F29" s="17">
        <v>30952</v>
      </c>
      <c r="G29" s="18">
        <v>31901.8</v>
      </c>
      <c r="H29" s="18">
        <v>32427.01</v>
      </c>
    </row>
    <row r="30" spans="1:8" x14ac:dyDescent="0.35">
      <c r="A30" s="14" t="s">
        <v>28</v>
      </c>
      <c r="B30" s="15">
        <v>100643</v>
      </c>
      <c r="C30" s="15">
        <v>100607</v>
      </c>
      <c r="D30" s="16">
        <v>118715</v>
      </c>
      <c r="E30" s="17">
        <v>135585</v>
      </c>
      <c r="F30" s="17">
        <v>136277</v>
      </c>
      <c r="G30" s="18">
        <v>128978.88</v>
      </c>
      <c r="H30" s="18">
        <v>131703.13</v>
      </c>
    </row>
    <row r="31" spans="1:8" x14ac:dyDescent="0.35">
      <c r="A31" s="14" t="s">
        <v>29</v>
      </c>
      <c r="B31" s="15">
        <v>1672</v>
      </c>
      <c r="C31" s="15">
        <v>4096</v>
      </c>
      <c r="D31" s="16">
        <v>4561</v>
      </c>
      <c r="E31" s="17">
        <v>5161</v>
      </c>
      <c r="F31" s="17">
        <v>4228</v>
      </c>
      <c r="G31" s="18">
        <v>4983.25</v>
      </c>
      <c r="H31" s="18">
        <v>4983.25</v>
      </c>
    </row>
    <row r="32" spans="1:8" x14ac:dyDescent="0.35">
      <c r="A32" s="14" t="s">
        <v>30</v>
      </c>
      <c r="B32" s="15">
        <v>843</v>
      </c>
      <c r="C32" s="15">
        <v>771</v>
      </c>
      <c r="D32" s="16">
        <v>799</v>
      </c>
      <c r="E32" s="17">
        <v>2271</v>
      </c>
      <c r="F32" s="17">
        <v>2462</v>
      </c>
      <c r="G32" s="19">
        <v>3147</v>
      </c>
      <c r="H32" s="19">
        <v>4750.2700000000004</v>
      </c>
    </row>
    <row r="33" spans="1:8" x14ac:dyDescent="0.35">
      <c r="A33" s="14" t="s">
        <v>31</v>
      </c>
      <c r="B33" s="15">
        <v>79782</v>
      </c>
      <c r="C33" s="15">
        <v>89528</v>
      </c>
      <c r="D33" s="16">
        <v>89711</v>
      </c>
      <c r="E33" s="17">
        <v>83095</v>
      </c>
      <c r="F33" s="17">
        <v>79300</v>
      </c>
      <c r="G33" s="18">
        <v>86019.95</v>
      </c>
      <c r="H33" s="18">
        <v>68469.97</v>
      </c>
    </row>
    <row r="34" spans="1:8" x14ac:dyDescent="0.35">
      <c r="A34" s="14" t="s">
        <v>32</v>
      </c>
      <c r="B34" s="15">
        <v>2065</v>
      </c>
      <c r="C34" s="15">
        <v>2130</v>
      </c>
      <c r="D34" s="16">
        <v>2201</v>
      </c>
      <c r="E34" s="17">
        <v>3170</v>
      </c>
      <c r="F34" s="17">
        <v>2632</v>
      </c>
      <c r="G34" s="18">
        <v>2831.58</v>
      </c>
      <c r="H34" s="20" t="s">
        <v>33</v>
      </c>
    </row>
    <row r="35" spans="1:8" x14ac:dyDescent="0.35">
      <c r="A35" s="14" t="s">
        <v>34</v>
      </c>
      <c r="B35" s="15">
        <v>38816</v>
      </c>
      <c r="C35" s="15">
        <v>43017</v>
      </c>
      <c r="D35" s="16">
        <v>43676</v>
      </c>
      <c r="E35" s="17">
        <v>40787</v>
      </c>
      <c r="F35" s="17">
        <v>30922</v>
      </c>
      <c r="G35" s="18">
        <v>41527.730000000003</v>
      </c>
      <c r="H35" s="18">
        <v>96712.57</v>
      </c>
    </row>
    <row r="36" spans="1:8" x14ac:dyDescent="0.35">
      <c r="A36" s="14" t="s">
        <v>35</v>
      </c>
      <c r="B36" s="15">
        <v>59987</v>
      </c>
      <c r="C36" s="15">
        <v>61523</v>
      </c>
      <c r="D36" s="16">
        <v>62282</v>
      </c>
      <c r="E36" s="17">
        <v>42104</v>
      </c>
      <c r="F36" s="17">
        <v>49300</v>
      </c>
      <c r="G36" s="18">
        <v>48230.95</v>
      </c>
      <c r="H36" s="18">
        <v>62820.18</v>
      </c>
    </row>
    <row r="37" spans="1:8" x14ac:dyDescent="0.35">
      <c r="A37" s="14" t="s">
        <v>36</v>
      </c>
      <c r="B37" s="15">
        <v>345483</v>
      </c>
      <c r="C37" s="15">
        <v>357745</v>
      </c>
      <c r="D37" s="16">
        <v>365622</v>
      </c>
      <c r="E37" s="17">
        <v>413557</v>
      </c>
      <c r="F37" s="17">
        <v>374682</v>
      </c>
      <c r="G37" s="18">
        <v>371390.897</v>
      </c>
      <c r="H37" s="18">
        <v>383177.16</v>
      </c>
    </row>
    <row r="38" spans="1:8" x14ac:dyDescent="0.35">
      <c r="A38" s="14" t="s">
        <v>37</v>
      </c>
      <c r="B38" s="15">
        <v>163874</v>
      </c>
      <c r="C38" s="15">
        <v>167792</v>
      </c>
      <c r="D38" s="16">
        <v>164758</v>
      </c>
      <c r="E38" s="17">
        <v>191784</v>
      </c>
      <c r="F38" s="17">
        <v>178526</v>
      </c>
      <c r="G38" s="18">
        <v>161911.95000000001</v>
      </c>
      <c r="H38" s="18">
        <v>151118.75</v>
      </c>
    </row>
    <row r="39" spans="1:8" x14ac:dyDescent="0.35">
      <c r="A39" s="14" t="s">
        <v>38</v>
      </c>
      <c r="B39" s="15">
        <v>25156</v>
      </c>
      <c r="C39" s="15">
        <v>24170</v>
      </c>
      <c r="D39" s="16">
        <v>24216</v>
      </c>
      <c r="E39" s="17">
        <v>29505</v>
      </c>
      <c r="F39" s="17">
        <v>26727</v>
      </c>
      <c r="G39" s="18">
        <v>28569.4</v>
      </c>
      <c r="H39" s="18">
        <v>28461.5</v>
      </c>
    </row>
    <row r="40" spans="1:8" x14ac:dyDescent="0.35">
      <c r="A40" s="14" t="s">
        <v>39</v>
      </c>
      <c r="B40" s="15">
        <v>267666</v>
      </c>
      <c r="C40" s="15">
        <v>276688</v>
      </c>
      <c r="D40" s="16">
        <v>293358</v>
      </c>
      <c r="E40" s="17">
        <v>299245</v>
      </c>
      <c r="F40" s="17">
        <v>285517</v>
      </c>
      <c r="G40" s="18">
        <v>290951.99</v>
      </c>
      <c r="H40" s="18">
        <v>289495.84999999998</v>
      </c>
    </row>
    <row r="41" spans="1:8" x14ac:dyDescent="0.35">
      <c r="A41" s="14" t="s">
        <v>40</v>
      </c>
      <c r="B41" s="15">
        <v>59364</v>
      </c>
      <c r="C41" s="15">
        <v>73479</v>
      </c>
      <c r="D41" s="16">
        <v>75227</v>
      </c>
      <c r="E41" s="17">
        <v>55955</v>
      </c>
      <c r="F41" s="17">
        <v>53783</v>
      </c>
      <c r="G41" s="18">
        <v>64722.64</v>
      </c>
      <c r="H41" s="18">
        <v>73571.149999999994</v>
      </c>
    </row>
    <row r="42" spans="1:8" x14ac:dyDescent="0.35">
      <c r="A42" s="14" t="s">
        <v>41</v>
      </c>
      <c r="B42" s="15">
        <v>83525</v>
      </c>
      <c r="C42" s="15">
        <v>75737</v>
      </c>
      <c r="D42" s="16">
        <v>91597</v>
      </c>
      <c r="E42" s="17">
        <v>97160</v>
      </c>
      <c r="F42" s="17">
        <v>88512</v>
      </c>
      <c r="G42" s="19">
        <v>90326.05</v>
      </c>
      <c r="H42" s="19">
        <v>100219.54</v>
      </c>
    </row>
    <row r="43" spans="1:8" x14ac:dyDescent="0.35">
      <c r="A43" s="14" t="s">
        <v>42</v>
      </c>
      <c r="B43" s="15">
        <v>841</v>
      </c>
      <c r="C43" s="15">
        <v>880</v>
      </c>
      <c r="D43" s="16">
        <v>909</v>
      </c>
      <c r="E43" s="17">
        <v>1006</v>
      </c>
      <c r="F43" s="17">
        <v>1286</v>
      </c>
      <c r="G43" s="18">
        <v>2773.16</v>
      </c>
      <c r="H43" s="18">
        <v>2773.16</v>
      </c>
    </row>
    <row r="44" spans="1:8" x14ac:dyDescent="0.35">
      <c r="A44" s="14" t="s">
        <v>43</v>
      </c>
      <c r="B44" s="15">
        <v>3711</v>
      </c>
      <c r="C44" s="15">
        <v>6089</v>
      </c>
      <c r="D44" s="16">
        <v>6723</v>
      </c>
      <c r="E44" s="17">
        <v>5851</v>
      </c>
      <c r="F44" s="17">
        <v>1360</v>
      </c>
      <c r="G44" s="18">
        <v>2833.35</v>
      </c>
      <c r="H44" s="18">
        <v>5886.66</v>
      </c>
    </row>
    <row r="45" spans="1:8" x14ac:dyDescent="0.35">
      <c r="A45" s="14" t="s">
        <v>44</v>
      </c>
      <c r="B45" s="15">
        <v>139073</v>
      </c>
      <c r="C45" s="15">
        <v>144805</v>
      </c>
      <c r="D45" s="16">
        <v>195337</v>
      </c>
      <c r="E45" s="17">
        <v>170521</v>
      </c>
      <c r="F45" s="17">
        <v>162188</v>
      </c>
      <c r="G45" s="18">
        <v>158278.06</v>
      </c>
      <c r="H45" s="18">
        <v>158672.75</v>
      </c>
    </row>
    <row r="46" spans="1:8" x14ac:dyDescent="0.35">
      <c r="A46" s="14" t="s">
        <v>45</v>
      </c>
      <c r="B46" s="15">
        <v>40081</v>
      </c>
      <c r="C46" s="15">
        <v>44145</v>
      </c>
      <c r="D46" s="16">
        <v>43745</v>
      </c>
      <c r="E46" s="17">
        <v>43802</v>
      </c>
      <c r="F46" s="17">
        <v>47151</v>
      </c>
      <c r="G46" s="18">
        <v>53746.48</v>
      </c>
      <c r="H46" s="18">
        <v>47633.83</v>
      </c>
    </row>
    <row r="47" spans="1:8" x14ac:dyDescent="0.35">
      <c r="A47" s="14" t="s">
        <v>46</v>
      </c>
      <c r="B47" s="15">
        <v>145718</v>
      </c>
      <c r="C47" s="15">
        <v>148907</v>
      </c>
      <c r="D47" s="16">
        <v>150185</v>
      </c>
      <c r="E47" s="17">
        <v>134549</v>
      </c>
      <c r="F47" s="17">
        <v>134413</v>
      </c>
      <c r="G47" s="18">
        <v>133895.67999999999</v>
      </c>
      <c r="H47" s="18">
        <v>163178.67000000001</v>
      </c>
    </row>
    <row r="48" spans="1:8" x14ac:dyDescent="0.35">
      <c r="A48" s="21" t="s">
        <v>47</v>
      </c>
      <c r="B48" s="22">
        <v>193382</v>
      </c>
      <c r="C48" s="22">
        <v>178141</v>
      </c>
      <c r="D48" s="23">
        <v>180263</v>
      </c>
      <c r="E48" s="24">
        <v>179779</v>
      </c>
      <c r="F48" s="24">
        <v>130384</v>
      </c>
      <c r="G48" s="25">
        <v>138087.67999999999</v>
      </c>
      <c r="H48" s="25">
        <v>148148.82999999999</v>
      </c>
    </row>
    <row r="49" spans="1:8" x14ac:dyDescent="0.35">
      <c r="A49" s="26" t="s">
        <v>48</v>
      </c>
      <c r="B49" s="15"/>
      <c r="C49" s="15"/>
      <c r="D49" s="16"/>
      <c r="E49" s="17"/>
      <c r="F49" s="18"/>
      <c r="G49" s="18"/>
      <c r="H49" s="18"/>
    </row>
    <row r="50" spans="1:8" ht="11.5" customHeight="1" x14ac:dyDescent="0.35">
      <c r="A50" s="32" t="s">
        <v>49</v>
      </c>
      <c r="B50" s="32"/>
      <c r="C50" s="32"/>
      <c r="D50" s="32"/>
      <c r="E50" s="32"/>
      <c r="F50" s="32"/>
      <c r="G50" s="32"/>
      <c r="H50" s="32"/>
    </row>
    <row r="51" spans="1:8" ht="11.5" customHeight="1" x14ac:dyDescent="0.35">
      <c r="A51" s="27" t="s">
        <v>50</v>
      </c>
      <c r="B51" s="28"/>
      <c r="C51" s="28"/>
      <c r="D51" s="28"/>
      <c r="E51" s="28"/>
      <c r="F51" s="28"/>
      <c r="G51" s="28"/>
      <c r="H51" s="28"/>
    </row>
    <row r="52" spans="1:8" x14ac:dyDescent="0.35">
      <c r="A52" s="29" t="s">
        <v>51</v>
      </c>
      <c r="B52" s="29"/>
      <c r="C52" s="29"/>
      <c r="D52" s="29"/>
      <c r="E52" s="30"/>
      <c r="F52" s="31"/>
      <c r="G52" s="31"/>
      <c r="H52" s="31"/>
    </row>
  </sheetData>
  <mergeCells count="1">
    <mergeCell ref="A50:H5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2026-01-18T19:58:10Z</cp:lastPrinted>
  <dcterms:created xsi:type="dcterms:W3CDTF">2026-01-17T19:37:10Z</dcterms:created>
  <dcterms:modified xsi:type="dcterms:W3CDTF">2026-01-18T19:58:19Z</dcterms:modified>
</cp:coreProperties>
</file>