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1260C1F3-A444-4CED-9086-274FAFED05B6}" xr6:coauthVersionLast="47" xr6:coauthVersionMax="47" xr10:uidLastSave="{00000000-0000-0000-0000-000000000000}"/>
  <bookViews>
    <workbookView xWindow="14580" yWindow="360" windowWidth="13860" windowHeight="15045" xr2:uid="{00000000-000D-0000-FFFF-FFFF00000000}"/>
  </bookViews>
  <sheets>
    <sheet name="Activ-Sexo-Edad-Adolesc 2.30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localSheetId="0" hidden="1">[12]balance!#REF!</definedName>
    <definedName name="__123Graph_B" hidden="1">[12]balance!#REF!</definedName>
    <definedName name="__123Graph_BCURRENT" localSheetId="0" hidden="1">[12]balance!#REF!</definedName>
    <definedName name="__123Graph_BCURRENT" hidden="1">[12]balance!#REF!</definedName>
    <definedName name="__123Graph_D" localSheetId="0" hidden="1">[12]balance!#REF!</definedName>
    <definedName name="__123Graph_D" hidden="1">[12]balance!#REF!</definedName>
    <definedName name="__123Graph_DCURRENT" localSheetId="0" hidden="1">[12]balance!#REF!</definedName>
    <definedName name="__123Graph_DCURRENT" hidden="1">[12]balance!#REF!</definedName>
    <definedName name="__123Graph_F" localSheetId="0" hidden="1">[12]balance!#REF!</definedName>
    <definedName name="__123Graph_F" hidden="1">[12]balance!#REF!</definedName>
    <definedName name="__123Graph_FCURRENT" localSheetId="0" hidden="1">[12]balance!#REF!</definedName>
    <definedName name="__123Graph_FCURRENT" hidden="1">[12]balance!#REF!</definedName>
    <definedName name="__123Graph_X" localSheetId="0" hidden="1">[12]balance!#REF!</definedName>
    <definedName name="__123Graph_X" hidden="1">[12]balance!#REF!</definedName>
    <definedName name="__123Graph_XCURRENT" localSheetId="0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hidden="1">[13]Hoja3!$A$368:$A$408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>#REF!</definedName>
    <definedName name="asd" localSheetId="0" hidden="1">[12]balance!#REF!</definedName>
    <definedName name="asd" hidden="1">[12]balance!#REF!</definedName>
    <definedName name="base0" localSheetId="0">[21]Sem!#REF!</definedName>
    <definedName name="base0">[21]Sem!#REF!</definedName>
    <definedName name="_xlnm.Database" localSheetId="0">[22]OPERACIONES!#REF!</definedName>
    <definedName name="_xlnm.Database">[22]OPERACIONES!#REF!</definedName>
    <definedName name="baseFP">[21]BASFinP!$DW$1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>'[2]R. Natural'!#REF!</definedName>
    <definedName name="CODIGO">#N/A</definedName>
    <definedName name="coeficientesvariacion">#REF!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[19]PAG_35!#REF!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>[19]PAG_35!#REF!</definedName>
    <definedName name="FIN">#N/A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[32]PAG_33!#REF!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[34]PAG_33!#REF!</definedName>
    <definedName name="HO" localSheetId="0">#REF!</definedName>
    <definedName name="HO">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>#REF!</definedName>
    <definedName name="IN">#REF!</definedName>
    <definedName name="IN_2">'[35]CD 6'!#REF!</definedName>
    <definedName name="INDICE">#N/A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 localSheetId="0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>'[35]CD 6'!#REF!</definedName>
    <definedName name="OCT" localSheetId="0">#REF!</definedName>
    <definedName name="OCT">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[14]Hoja3!$A$368:$A$408</definedName>
    <definedName name="POB">#REF!</definedName>
    <definedName name="POBLA">[42]IECE4001!$G$3:$G$30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'[35]CD 6'!#REF!</definedName>
    <definedName name="PR_2">'[35]CD 6'!#REF!</definedName>
    <definedName name="preci" localSheetId="0">[43]PAG_33!#REF!</definedName>
    <definedName name="preci">[43]PAG_33!#REF!</definedName>
    <definedName name="precipitacion" localSheetId="0">[44]PAG_37!#REF!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'[45]Uso mayor2'!#REF!</definedName>
    <definedName name="Proms">[29]CotizInternac!$A$137:$H$152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>[19]PAG_35!#REF!</definedName>
    <definedName name="RO" localSheetId="0">#REF!</definedName>
    <definedName name="RO">#REF!</definedName>
    <definedName name="RO_2">'[35]CD 6'!#REF!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[46]PAG42!#REF!</definedName>
    <definedName name="svs">[46]PAG42!#REF!</definedName>
    <definedName name="TAB">#REF!</definedName>
    <definedName name="Tab_Títulos">[20]Titles!$A$5:$E$19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>#REF!</definedName>
    <definedName name="TABULADO">#REF!</definedName>
    <definedName name="TABULADOFINAL">#REF!</definedName>
    <definedName name="tabx">#REF!</definedName>
    <definedName name="tahb">'[49]cuad3.3'!#REF!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>#REF!</definedName>
    <definedName name="tema2">#REF!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>[53]PAG_33!#REF!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" l="1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6" i="2"/>
  <c r="H36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19" i="2"/>
  <c r="H19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8" i="2"/>
  <c r="H8" i="2"/>
</calcChain>
</file>

<file path=xl/sharedStrings.xml><?xml version="1.0" encoding="utf-8"?>
<sst xmlns="http://schemas.openxmlformats.org/spreadsheetml/2006/main" count="51" uniqueCount="46">
  <si>
    <t>CUADRO</t>
  </si>
  <si>
    <t>(Horas y minutos)</t>
  </si>
  <si>
    <t>Actividades diarias</t>
  </si>
  <si>
    <t>Mujeres</t>
  </si>
  <si>
    <t>Hombres</t>
  </si>
  <si>
    <t>Brecha (M-H)</t>
  </si>
  <si>
    <t>De 12 a 17 años</t>
  </si>
  <si>
    <t>De 18 a 29 años</t>
  </si>
  <si>
    <t>PERÚ: Promedio de horas a la semana que dedican mujeres y hombres adolescentes y jóvenes, según actividades diarias, 2024</t>
  </si>
  <si>
    <t>Trabajo en la Ocupación</t>
  </si>
  <si>
    <t>Trabajo en Formación No Remunerado</t>
  </si>
  <si>
    <t>Búsqueda de Trabajo o Inicio de Negocio</t>
  </si>
  <si>
    <t>Traslado de Ida y Vuelta al Trabajo</t>
  </si>
  <si>
    <t>Otras Actividades Productivas</t>
  </si>
  <si>
    <t>Actividades Primarias para el autoconsumo</t>
  </si>
  <si>
    <t>Actividades no Primarias para el autoconsumo</t>
  </si>
  <si>
    <t>Construcción para el uso final Propio</t>
  </si>
  <si>
    <t>Trabajo No Remunerado</t>
  </si>
  <si>
    <t>Preparación y Servicio de Comida</t>
  </si>
  <si>
    <t>Limpieza y Vivienda</t>
  </si>
  <si>
    <t>Limpieza y cuidado de Ropa y Calzado</t>
  </si>
  <si>
    <t>Manteniento y Reparaciones menores para el propio Hogar</t>
  </si>
  <si>
    <t>Administración del Hogar</t>
  </si>
  <si>
    <t>Compras para el Hogar</t>
  </si>
  <si>
    <t>Cuidado de Mascotas y Plantas</t>
  </si>
  <si>
    <t>Cuidado a Miembros del Hogar de 0 a 14 años</t>
  </si>
  <si>
    <t>Cuidado a Miembros del Hogar de 15 a 59 años</t>
  </si>
  <si>
    <t>Cuidado a Miembros del Hogar de 60 a más años</t>
  </si>
  <si>
    <t>Cuidado a Miembros del Hogar con Discapacidad o Dependencia Permanente</t>
  </si>
  <si>
    <t>Trabajo no Remunerado para otros Hogares</t>
  </si>
  <si>
    <t>Trabajo no Remunerado para la Comunidad</t>
  </si>
  <si>
    <t>Trabajo voluntario en instituciones sin fines de Lucro</t>
  </si>
  <si>
    <t>Actividades Personales</t>
  </si>
  <si>
    <t>Aprendizaje y Estudio</t>
  </si>
  <si>
    <t>Traslado para Actividades de Estudio</t>
  </si>
  <si>
    <t>Convivencia Social con Familiares y otras personas</t>
  </si>
  <si>
    <t>Asistencia a eventos Culturales de entrenamiento y deportivos</t>
  </si>
  <si>
    <t>Arte y Aficiones</t>
  </si>
  <si>
    <t>Deporte y Ejercicio Físico</t>
  </si>
  <si>
    <t>Leer Libros, revistas y periódicos u otro material por cualquier medio</t>
  </si>
  <si>
    <t>Ver televisión o Videos</t>
  </si>
  <si>
    <t>Escuchar radio u otros medios de audio</t>
  </si>
  <si>
    <t>Utilizar computadora, tableta o celular para uso recreativo</t>
  </si>
  <si>
    <t>Cuidado Personal</t>
  </si>
  <si>
    <t>Actividades Fisiológicas</t>
  </si>
  <si>
    <t>Fuente: Instituto Nacional de Estadística e Informática - Encuesta Nacional de Uso del Tiempo,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</si>
</sst>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6"/>
      <color rgb="FF002060"/>
      <name val="Calibri Light"/>
      <family val="1"/>
      <scheme val="major"/>
    </font>
    <font>
      <b/>
      <sz val="16"/>
      <color rgb="FF0070C0"/>
      <name val="Calibri Light"/>
      <family val="1"/>
      <scheme val="major"/>
    </font>
    <font>
      <b/>
      <sz val="72"/>
      <color rgb="FF0070C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8"/>
      <color indexed="8"/>
      <name val="Calibri Light"/>
      <family val="1"/>
      <scheme val="maj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77111117893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1" fillId="2" borderId="7" xfId="3" applyFont="1" applyFill="1" applyBorder="1" applyAlignment="1">
      <alignment horizontal="left" vertical="center" wrapText="1" indent="1"/>
    </xf>
    <xf numFmtId="0" fontId="1" fillId="0" borderId="0" xfId="4"/>
    <xf numFmtId="0" fontId="6" fillId="2" borderId="0" xfId="4" applyFont="1" applyFill="1" applyAlignment="1">
      <alignment horizontal="center" vertical="center" textRotation="90"/>
    </xf>
    <xf numFmtId="0" fontId="7" fillId="2" borderId="0" xfId="4" applyFont="1" applyFill="1" applyAlignment="1">
      <alignment horizontal="left" vertical="center"/>
    </xf>
    <xf numFmtId="0" fontId="1" fillId="2" borderId="0" xfId="4" applyFill="1"/>
    <xf numFmtId="0" fontId="1" fillId="2" borderId="0" xfId="4" applyFill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" fillId="0" borderId="8" xfId="4" applyBorder="1"/>
    <xf numFmtId="0" fontId="13" fillId="2" borderId="0" xfId="3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14" fillId="2" borderId="0" xfId="3" applyFont="1" applyFill="1" applyAlignment="1">
      <alignment horizontal="left" vertical="center" wrapText="1" indent="1"/>
    </xf>
    <xf numFmtId="0" fontId="15" fillId="0" borderId="0" xfId="5" applyFont="1" applyAlignment="1">
      <alignment horizontal="left" vertical="center" wrapText="1" indent="1"/>
    </xf>
    <xf numFmtId="164" fontId="16" fillId="0" borderId="0" xfId="5" applyNumberFormat="1" applyFont="1" applyAlignment="1">
      <alignment horizontal="center"/>
    </xf>
    <xf numFmtId="164" fontId="15" fillId="0" borderId="0" xfId="5" applyNumberFormat="1" applyFont="1" applyAlignment="1">
      <alignment horizontal="center"/>
    </xf>
    <xf numFmtId="0" fontId="16" fillId="0" borderId="0" xfId="5" applyFont="1" applyAlignment="1">
      <alignment horizontal="left" vertical="center" wrapText="1" indent="1"/>
    </xf>
    <xf numFmtId="0" fontId="15" fillId="3" borderId="0" xfId="5" applyFont="1" applyFill="1" applyAlignment="1">
      <alignment horizontal="left" vertical="center" wrapText="1" indent="1"/>
    </xf>
    <xf numFmtId="164" fontId="15" fillId="3" borderId="0" xfId="5" applyNumberFormat="1" applyFont="1" applyFill="1" applyAlignment="1">
      <alignment horizontal="center"/>
    </xf>
  </cellXfs>
  <cellStyles count="6">
    <cellStyle name="Normal" xfId="0" builtinId="0"/>
    <cellStyle name="Normal 10 10" xfId="5" xr:uid="{82CBE614-7D93-473D-910C-CD3A0DAF8691}"/>
    <cellStyle name="Normal 172" xfId="1" xr:uid="{00000000-0005-0000-0000-000001000000}"/>
    <cellStyle name="Normal 172 5 4" xfId="4" xr:uid="{0C4ADB45-F2AE-4FC6-B9C4-F6DCFA355CDC}"/>
    <cellStyle name="Normal_indicadores MILENIO-ENCO 4" xfId="2" xr:uid="{00000000-0005-0000-0000-000002000000}"/>
    <cellStyle name="Normal_Sexo-Edad-Actividad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90D9-ACF3-4583-B138-8687D39743E8}">
  <sheetPr>
    <tabColor theme="5"/>
  </sheetPr>
  <dimension ref="A1:I52"/>
  <sheetViews>
    <sheetView showGridLines="0" tabSelected="1" zoomScale="85" zoomScaleNormal="85" zoomScaleSheetLayoutView="100" workbookViewId="0">
      <selection activeCell="E18" sqref="E18"/>
    </sheetView>
  </sheetViews>
  <sheetFormatPr baseColWidth="10" defaultRowHeight="15" x14ac:dyDescent="0.25"/>
  <cols>
    <col min="1" max="1" width="4.28515625" style="7" customWidth="1"/>
    <col min="2" max="2" width="16.5703125" style="7" customWidth="1"/>
    <col min="3" max="3" width="33.42578125" style="7" customWidth="1"/>
    <col min="4" max="6" width="13.42578125" style="7" customWidth="1"/>
    <col min="7" max="9" width="13.42578125" style="4" customWidth="1"/>
    <col min="10" max="16384" width="11.42578125" style="4"/>
  </cols>
  <sheetData>
    <row r="1" spans="1:9" ht="62.25" customHeight="1" x14ac:dyDescent="0.25">
      <c r="A1" s="1" t="s">
        <v>0</v>
      </c>
      <c r="B1" s="2">
        <v>2.2999999999999998</v>
      </c>
      <c r="C1" s="17" t="s">
        <v>8</v>
      </c>
      <c r="D1" s="17"/>
      <c r="E1" s="17"/>
      <c r="F1" s="17"/>
      <c r="G1" s="17"/>
      <c r="H1" s="17"/>
      <c r="I1" s="17"/>
    </row>
    <row r="2" spans="1:9" ht="13.5" customHeight="1" x14ac:dyDescent="0.25">
      <c r="A2" s="5"/>
      <c r="B2" s="6"/>
      <c r="C2" s="6"/>
      <c r="D2" s="18" t="s">
        <v>1</v>
      </c>
      <c r="E2" s="18"/>
      <c r="F2" s="18"/>
      <c r="G2" s="18"/>
      <c r="H2" s="18"/>
      <c r="I2" s="18"/>
    </row>
    <row r="3" spans="1:9" ht="4.5" customHeight="1" thickBot="1" x14ac:dyDescent="0.3"/>
    <row r="4" spans="1:9" ht="16.5" customHeight="1" thickBot="1" x14ac:dyDescent="0.3">
      <c r="B4" s="19" t="s">
        <v>2</v>
      </c>
      <c r="C4" s="20"/>
      <c r="D4" s="23" t="s">
        <v>3</v>
      </c>
      <c r="E4" s="23"/>
      <c r="F4" s="23" t="s">
        <v>4</v>
      </c>
      <c r="G4" s="23"/>
      <c r="H4" s="24" t="s">
        <v>5</v>
      </c>
      <c r="I4" s="24"/>
    </row>
    <row r="5" spans="1:9" ht="36.75" customHeight="1" thickBot="1" x14ac:dyDescent="0.3">
      <c r="A5" s="8"/>
      <c r="B5" s="21"/>
      <c r="C5" s="22"/>
      <c r="D5" s="9" t="s">
        <v>6</v>
      </c>
      <c r="E5" s="9" t="s">
        <v>7</v>
      </c>
      <c r="F5" s="9" t="s">
        <v>6</v>
      </c>
      <c r="G5" s="10" t="s">
        <v>7</v>
      </c>
      <c r="H5" s="10" t="s">
        <v>6</v>
      </c>
      <c r="I5" s="10" t="s">
        <v>7</v>
      </c>
    </row>
    <row r="6" spans="1:9" ht="8.25" customHeight="1" x14ac:dyDescent="0.25">
      <c r="A6" s="8"/>
      <c r="B6" s="11"/>
      <c r="C6" s="11"/>
      <c r="D6" s="11"/>
      <c r="E6" s="11"/>
      <c r="F6" s="11"/>
      <c r="G6" s="12"/>
    </row>
    <row r="7" spans="1:9" ht="8.25" customHeight="1" x14ac:dyDescent="0.25">
      <c r="A7" s="8"/>
      <c r="B7" s="4"/>
      <c r="C7" s="4"/>
      <c r="D7" s="4"/>
      <c r="E7" s="4"/>
      <c r="F7" s="4"/>
    </row>
    <row r="8" spans="1:9" ht="15" customHeight="1" x14ac:dyDescent="0.25">
      <c r="B8" s="30" t="s">
        <v>9</v>
      </c>
      <c r="C8" s="30"/>
      <c r="D8" s="31">
        <v>0.15347222222222223</v>
      </c>
      <c r="E8" s="31">
        <v>1.0465277777777777</v>
      </c>
      <c r="F8" s="31">
        <v>0.25208333333333333</v>
      </c>
      <c r="G8" s="31">
        <v>1.5368055555555555</v>
      </c>
      <c r="H8" s="31" t="str">
        <f>IF(D8-F8&lt;0,TEXT(ABS(D8-F8),"-h:mm"),D8-F8)</f>
        <v>-2:22</v>
      </c>
      <c r="I8" s="31" t="str">
        <f>IF(E8-G8&lt;0,TEXT(ABS(E8-G8),"-h:mm"),E8-G8)</f>
        <v>-11:46</v>
      </c>
    </row>
    <row r="9" spans="1:9" x14ac:dyDescent="0.25">
      <c r="B9" s="26"/>
      <c r="C9" s="26"/>
      <c r="D9" s="27"/>
      <c r="E9" s="27"/>
      <c r="F9" s="27"/>
      <c r="G9" s="28"/>
      <c r="H9" s="28"/>
      <c r="I9" s="28"/>
    </row>
    <row r="10" spans="1:9" ht="15" customHeight="1" x14ac:dyDescent="0.25">
      <c r="B10" s="29" t="s">
        <v>9</v>
      </c>
      <c r="C10" s="29"/>
      <c r="D10" s="27">
        <v>9.2361111111111116E-2</v>
      </c>
      <c r="E10" s="27">
        <v>0.83819444444444446</v>
      </c>
      <c r="F10" s="27">
        <v>0.15694444444444444</v>
      </c>
      <c r="G10" s="27">
        <v>1.2916666666666667</v>
      </c>
      <c r="H10" s="27" t="str">
        <f t="shared" ref="H10:I17" si="0">IF(D10-F10&lt;0,TEXT(ABS(D10-F10),"-h:mm"),D10-F10)</f>
        <v>-1:33</v>
      </c>
      <c r="I10" s="27" t="str">
        <f t="shared" si="0"/>
        <v>-10:53</v>
      </c>
    </row>
    <row r="11" spans="1:9" ht="15" customHeight="1" x14ac:dyDescent="0.25">
      <c r="B11" s="29" t="s">
        <v>10</v>
      </c>
      <c r="C11" s="29"/>
      <c r="D11" s="27">
        <v>2.0833333333333333E-3</v>
      </c>
      <c r="E11" s="27">
        <v>2.9861111111111113E-2</v>
      </c>
      <c r="F11" s="27">
        <v>0</v>
      </c>
      <c r="G11" s="27">
        <v>9.0277777777777787E-3</v>
      </c>
      <c r="H11" s="27">
        <f t="shared" si="0"/>
        <v>2.0833333333333333E-3</v>
      </c>
      <c r="I11" s="27">
        <f t="shared" si="0"/>
        <v>2.0833333333333336E-2</v>
      </c>
    </row>
    <row r="12" spans="1:9" ht="15" customHeight="1" x14ac:dyDescent="0.25">
      <c r="B12" s="29" t="s">
        <v>11</v>
      </c>
      <c r="C12" s="29"/>
      <c r="D12" s="27">
        <v>0</v>
      </c>
      <c r="E12" s="27">
        <v>2.0833333333333333E-3</v>
      </c>
      <c r="F12" s="27">
        <v>0</v>
      </c>
      <c r="G12" s="27">
        <v>7.6388888888888886E-3</v>
      </c>
      <c r="H12" s="27">
        <f t="shared" si="0"/>
        <v>0</v>
      </c>
      <c r="I12" s="27" t="str">
        <f t="shared" si="0"/>
        <v>-0:08</v>
      </c>
    </row>
    <row r="13" spans="1:9" ht="15" customHeight="1" x14ac:dyDescent="0.25">
      <c r="B13" s="29" t="s">
        <v>12</v>
      </c>
      <c r="C13" s="29"/>
      <c r="D13" s="27">
        <v>4.8611111111111112E-3</v>
      </c>
      <c r="E13" s="27">
        <v>0.10555555555555556</v>
      </c>
      <c r="F13" s="27">
        <v>9.0277777777777787E-3</v>
      </c>
      <c r="G13" s="27">
        <v>0.13680555555555554</v>
      </c>
      <c r="H13" s="27" t="str">
        <f t="shared" si="0"/>
        <v>-0:06</v>
      </c>
      <c r="I13" s="27" t="str">
        <f t="shared" si="0"/>
        <v>-0:45</v>
      </c>
    </row>
    <row r="14" spans="1:9" ht="15" customHeight="1" x14ac:dyDescent="0.25">
      <c r="B14" s="29" t="s">
        <v>13</v>
      </c>
      <c r="C14" s="29"/>
      <c r="D14" s="27">
        <v>6.9444444444444447E-4</v>
      </c>
      <c r="E14" s="27">
        <v>8.3333333333333332E-3</v>
      </c>
      <c r="F14" s="27">
        <v>6.9444444444444447E-4</v>
      </c>
      <c r="G14" s="27">
        <v>2.2222222222222223E-2</v>
      </c>
      <c r="H14" s="27">
        <f t="shared" si="0"/>
        <v>0</v>
      </c>
      <c r="I14" s="27" t="str">
        <f t="shared" si="0"/>
        <v>-0:20</v>
      </c>
    </row>
    <row r="15" spans="1:9" ht="15" customHeight="1" x14ac:dyDescent="0.25">
      <c r="B15" s="29" t="s">
        <v>14</v>
      </c>
      <c r="C15" s="29"/>
      <c r="D15" s="27">
        <v>5.2777777777777778E-2</v>
      </c>
      <c r="E15" s="27">
        <v>6.1805555555555558E-2</v>
      </c>
      <c r="F15" s="27">
        <v>8.4027777777777771E-2</v>
      </c>
      <c r="G15" s="27">
        <v>6.805555555555555E-2</v>
      </c>
      <c r="H15" s="27" t="str">
        <f t="shared" si="0"/>
        <v>-0:45</v>
      </c>
      <c r="I15" s="27" t="str">
        <f t="shared" si="0"/>
        <v>-0:09</v>
      </c>
    </row>
    <row r="16" spans="1:9" ht="15" customHeight="1" x14ac:dyDescent="0.25">
      <c r="B16" s="29" t="s">
        <v>15</v>
      </c>
      <c r="C16" s="29"/>
      <c r="D16" s="27">
        <v>6.9444444444444447E-4</v>
      </c>
      <c r="E16" s="27">
        <v>6.9444444444444447E-4</v>
      </c>
      <c r="F16" s="27">
        <v>0</v>
      </c>
      <c r="G16" s="27">
        <v>0</v>
      </c>
      <c r="H16" s="27">
        <f t="shared" si="0"/>
        <v>6.9444444444444447E-4</v>
      </c>
      <c r="I16" s="27">
        <f t="shared" si="0"/>
        <v>6.9444444444444447E-4</v>
      </c>
    </row>
    <row r="17" spans="2:9" ht="15" customHeight="1" x14ac:dyDescent="0.25">
      <c r="B17" s="29" t="s">
        <v>16</v>
      </c>
      <c r="C17" s="29"/>
      <c r="D17" s="27">
        <v>0</v>
      </c>
      <c r="E17" s="27">
        <v>0</v>
      </c>
      <c r="F17" s="27">
        <v>1.3888888888888889E-3</v>
      </c>
      <c r="G17" s="27">
        <v>1.3888888888888889E-3</v>
      </c>
      <c r="H17" s="27" t="str">
        <f t="shared" si="0"/>
        <v>-0:02</v>
      </c>
      <c r="I17" s="27" t="str">
        <f t="shared" si="0"/>
        <v>-0:02</v>
      </c>
    </row>
    <row r="18" spans="2:9" x14ac:dyDescent="0.25">
      <c r="B18" s="26"/>
      <c r="C18" s="26"/>
      <c r="D18" s="28"/>
      <c r="E18" s="28"/>
      <c r="F18" s="28"/>
      <c r="G18" s="28"/>
      <c r="H18" s="28"/>
      <c r="I18" s="28"/>
    </row>
    <row r="19" spans="2:9" ht="15" customHeight="1" x14ac:dyDescent="0.25">
      <c r="B19" s="30" t="s">
        <v>17</v>
      </c>
      <c r="C19" s="30"/>
      <c r="D19" s="31">
        <v>0.61111111111111105</v>
      </c>
      <c r="E19" s="31">
        <v>1.340972222222222</v>
      </c>
      <c r="F19" s="31">
        <v>0.3833333333333333</v>
      </c>
      <c r="G19" s="31">
        <v>0.41319444444444442</v>
      </c>
      <c r="H19" s="31">
        <f>IF(D19-F19&lt;0,TEXT(ABS(D19-F19),"-h:mm"),D19-F19)</f>
        <v>0.22777777777777775</v>
      </c>
      <c r="I19" s="31">
        <f>IF(E19-G19&lt;0,TEXT(ABS(E19-G19),"-h:mm"),E19-G19)</f>
        <v>0.92777777777777759</v>
      </c>
    </row>
    <row r="20" spans="2:9" x14ac:dyDescent="0.25">
      <c r="B20" s="26"/>
      <c r="C20" s="26"/>
      <c r="D20" s="28"/>
      <c r="E20" s="28"/>
      <c r="F20" s="28"/>
      <c r="G20" s="28"/>
      <c r="H20" s="28"/>
      <c r="I20" s="28"/>
    </row>
    <row r="21" spans="2:9" ht="15" customHeight="1" x14ac:dyDescent="0.25">
      <c r="B21" s="29" t="s">
        <v>18</v>
      </c>
      <c r="C21" s="29"/>
      <c r="D21" s="27">
        <v>0.17430555555555557</v>
      </c>
      <c r="E21" s="27">
        <v>0.40138888888888885</v>
      </c>
      <c r="F21" s="27">
        <v>7.4999999999999997E-2</v>
      </c>
      <c r="G21" s="27">
        <v>8.1250000000000003E-2</v>
      </c>
      <c r="H21" s="27">
        <f t="shared" ref="H21:I34" si="1">IF(D21-F21&lt;0,TEXT(ABS(D21-F21),"-h:mm"),D21-F21)</f>
        <v>9.9305555555555577E-2</v>
      </c>
      <c r="I21" s="27">
        <f t="shared" si="1"/>
        <v>0.32013888888888886</v>
      </c>
    </row>
    <row r="22" spans="2:9" x14ac:dyDescent="0.25">
      <c r="B22" s="29" t="s">
        <v>19</v>
      </c>
      <c r="C22" s="29"/>
      <c r="D22" s="27">
        <v>0.10486111111111111</v>
      </c>
      <c r="E22" s="27">
        <v>0.1423611111111111</v>
      </c>
      <c r="F22" s="27">
        <v>8.7500000000000008E-2</v>
      </c>
      <c r="G22" s="27">
        <v>7.1527777777777787E-2</v>
      </c>
      <c r="H22" s="27">
        <f t="shared" si="1"/>
        <v>1.7361111111111105E-2</v>
      </c>
      <c r="I22" s="27">
        <f t="shared" si="1"/>
        <v>7.0833333333333318E-2</v>
      </c>
    </row>
    <row r="23" spans="2:9" ht="15" customHeight="1" x14ac:dyDescent="0.25">
      <c r="B23" s="29" t="s">
        <v>20</v>
      </c>
      <c r="C23" s="29"/>
      <c r="D23" s="27">
        <v>7.3611111111111113E-2</v>
      </c>
      <c r="E23" s="27">
        <v>0.12638888888888888</v>
      </c>
      <c r="F23" s="27">
        <v>4.3055555555555562E-2</v>
      </c>
      <c r="G23" s="27">
        <v>4.1666666666666664E-2</v>
      </c>
      <c r="H23" s="27">
        <f t="shared" si="1"/>
        <v>3.0555555555555551E-2</v>
      </c>
      <c r="I23" s="27">
        <f t="shared" si="1"/>
        <v>8.4722222222222227E-2</v>
      </c>
    </row>
    <row r="24" spans="2:9" ht="15" customHeight="1" x14ac:dyDescent="0.25">
      <c r="B24" s="29" t="s">
        <v>21</v>
      </c>
      <c r="C24" s="29"/>
      <c r="D24" s="27">
        <v>6.9444444444444447E-4</v>
      </c>
      <c r="E24" s="27">
        <v>1.3888888888888889E-3</v>
      </c>
      <c r="F24" s="27">
        <v>1.3888888888888889E-3</v>
      </c>
      <c r="G24" s="27">
        <v>1.1111111111111112E-2</v>
      </c>
      <c r="H24" s="27" t="str">
        <f t="shared" si="1"/>
        <v>-0:01</v>
      </c>
      <c r="I24" s="27" t="str">
        <f t="shared" si="1"/>
        <v>-0:14</v>
      </c>
    </row>
    <row r="25" spans="2:9" ht="15" customHeight="1" x14ac:dyDescent="0.25">
      <c r="B25" s="29" t="s">
        <v>22</v>
      </c>
      <c r="C25" s="29"/>
      <c r="D25" s="27">
        <v>6.2499999999999995E-3</v>
      </c>
      <c r="E25" s="27">
        <v>1.9444444444444445E-2</v>
      </c>
      <c r="F25" s="27">
        <v>1.0416666666666666E-2</v>
      </c>
      <c r="G25" s="27">
        <v>1.3194444444444444E-2</v>
      </c>
      <c r="H25" s="27" t="str">
        <f t="shared" si="1"/>
        <v>-0:06</v>
      </c>
      <c r="I25" s="27">
        <f t="shared" si="1"/>
        <v>6.2500000000000003E-3</v>
      </c>
    </row>
    <row r="26" spans="2:9" ht="15" customHeight="1" x14ac:dyDescent="0.25">
      <c r="B26" s="29" t="s">
        <v>23</v>
      </c>
      <c r="C26" s="29"/>
      <c r="D26" s="27">
        <v>1.9444444444444445E-2</v>
      </c>
      <c r="E26" s="27">
        <v>5.7638888888888885E-2</v>
      </c>
      <c r="F26" s="27">
        <v>1.5277777777777777E-2</v>
      </c>
      <c r="G26" s="27">
        <v>3.6111111111111115E-2</v>
      </c>
      <c r="H26" s="27">
        <f t="shared" si="1"/>
        <v>4.1666666666666675E-3</v>
      </c>
      <c r="I26" s="27">
        <f t="shared" si="1"/>
        <v>2.1527777777777771E-2</v>
      </c>
    </row>
    <row r="27" spans="2:9" ht="15" customHeight="1" x14ac:dyDescent="0.25">
      <c r="B27" s="29" t="s">
        <v>24</v>
      </c>
      <c r="C27" s="29"/>
      <c r="D27" s="27">
        <v>2.9861111111111113E-2</v>
      </c>
      <c r="E27" s="27">
        <v>2.7083333333333334E-2</v>
      </c>
      <c r="F27" s="27">
        <v>2.2916666666666669E-2</v>
      </c>
      <c r="G27" s="27">
        <v>2.361111111111111E-2</v>
      </c>
      <c r="H27" s="27">
        <f t="shared" si="1"/>
        <v>6.9444444444444441E-3</v>
      </c>
      <c r="I27" s="27">
        <f t="shared" si="1"/>
        <v>3.4722222222222238E-3</v>
      </c>
    </row>
    <row r="28" spans="2:9" ht="15" customHeight="1" x14ac:dyDescent="0.25">
      <c r="B28" s="29" t="s">
        <v>25</v>
      </c>
      <c r="C28" s="29"/>
      <c r="D28" s="27">
        <v>0.15972222222222224</v>
      </c>
      <c r="E28" s="27">
        <v>0.49652777777777773</v>
      </c>
      <c r="F28" s="27">
        <v>9.4444444444444442E-2</v>
      </c>
      <c r="G28" s="27">
        <v>8.819444444444445E-2</v>
      </c>
      <c r="H28" s="27">
        <f t="shared" si="1"/>
        <v>6.5277777777777796E-2</v>
      </c>
      <c r="I28" s="27">
        <f t="shared" si="1"/>
        <v>0.40833333333333327</v>
      </c>
    </row>
    <row r="29" spans="2:9" ht="15" customHeight="1" x14ac:dyDescent="0.25">
      <c r="B29" s="29" t="s">
        <v>26</v>
      </c>
      <c r="C29" s="29"/>
      <c r="D29" s="27">
        <v>9.0277777777777787E-3</v>
      </c>
      <c r="E29" s="27">
        <v>9.7222222222222224E-3</v>
      </c>
      <c r="F29" s="27">
        <v>4.1666666666666666E-3</v>
      </c>
      <c r="G29" s="27">
        <v>9.7222222222222224E-3</v>
      </c>
      <c r="H29" s="27">
        <f t="shared" si="1"/>
        <v>4.8611111111111121E-3</v>
      </c>
      <c r="I29" s="27">
        <f t="shared" si="1"/>
        <v>0</v>
      </c>
    </row>
    <row r="30" spans="2:9" ht="15" customHeight="1" x14ac:dyDescent="0.25">
      <c r="B30" s="29" t="s">
        <v>27</v>
      </c>
      <c r="C30" s="29"/>
      <c r="D30" s="27">
        <v>9.0277777777777787E-3</v>
      </c>
      <c r="E30" s="27">
        <v>1.6666666666666666E-2</v>
      </c>
      <c r="F30" s="27">
        <v>1.2499999999999999E-2</v>
      </c>
      <c r="G30" s="27">
        <v>1.4583333333333332E-2</v>
      </c>
      <c r="H30" s="27" t="str">
        <f t="shared" si="1"/>
        <v>-0:05</v>
      </c>
      <c r="I30" s="27">
        <f t="shared" si="1"/>
        <v>2.0833333333333346E-3</v>
      </c>
    </row>
    <row r="31" spans="2:9" ht="25.5" customHeight="1" x14ac:dyDescent="0.25">
      <c r="B31" s="29" t="s">
        <v>28</v>
      </c>
      <c r="C31" s="29"/>
      <c r="D31" s="27">
        <v>4.8611111111111112E-3</v>
      </c>
      <c r="E31" s="27">
        <v>1.2499999999999999E-2</v>
      </c>
      <c r="F31" s="27">
        <v>4.1666666666666666E-3</v>
      </c>
      <c r="G31" s="27">
        <v>4.8611111111111112E-3</v>
      </c>
      <c r="H31" s="27">
        <f t="shared" si="1"/>
        <v>6.9444444444444458E-4</v>
      </c>
      <c r="I31" s="27">
        <f t="shared" si="1"/>
        <v>7.6388888888888878E-3</v>
      </c>
    </row>
    <row r="32" spans="2:9" ht="15" customHeight="1" x14ac:dyDescent="0.25">
      <c r="B32" s="29" t="s">
        <v>29</v>
      </c>
      <c r="C32" s="29"/>
      <c r="D32" s="27">
        <v>1.5277777777777777E-2</v>
      </c>
      <c r="E32" s="27">
        <v>2.0833333333333332E-2</v>
      </c>
      <c r="F32" s="27">
        <v>9.7222222222222224E-3</v>
      </c>
      <c r="G32" s="27">
        <v>1.0416666666666666E-2</v>
      </c>
      <c r="H32" s="27">
        <f t="shared" si="1"/>
        <v>5.5555555555555549E-3</v>
      </c>
      <c r="I32" s="27">
        <f t="shared" si="1"/>
        <v>1.0416666666666666E-2</v>
      </c>
    </row>
    <row r="33" spans="2:9" ht="15" customHeight="1" x14ac:dyDescent="0.25">
      <c r="B33" s="29" t="s">
        <v>30</v>
      </c>
      <c r="C33" s="29"/>
      <c r="D33" s="27">
        <v>1.3888888888888889E-3</v>
      </c>
      <c r="E33" s="27">
        <v>6.2499999999999995E-3</v>
      </c>
      <c r="F33" s="27">
        <v>2.0833333333333333E-3</v>
      </c>
      <c r="G33" s="27">
        <v>5.5555555555555558E-3</v>
      </c>
      <c r="H33" s="27" t="str">
        <f t="shared" si="1"/>
        <v>-0:01</v>
      </c>
      <c r="I33" s="27">
        <f t="shared" si="1"/>
        <v>6.9444444444444371E-4</v>
      </c>
    </row>
    <row r="34" spans="2:9" ht="15" customHeight="1" x14ac:dyDescent="0.25">
      <c r="B34" s="29" t="s">
        <v>31</v>
      </c>
      <c r="C34" s="29"/>
      <c r="D34" s="27">
        <v>2.7777777777777779E-3</v>
      </c>
      <c r="E34" s="27">
        <v>2.7777777777777779E-3</v>
      </c>
      <c r="F34" s="27">
        <v>6.9444444444444447E-4</v>
      </c>
      <c r="G34" s="27">
        <v>1.3888888888888889E-3</v>
      </c>
      <c r="H34" s="27">
        <f t="shared" si="1"/>
        <v>2.0833333333333333E-3</v>
      </c>
      <c r="I34" s="27">
        <f t="shared" si="1"/>
        <v>1.3888888888888889E-3</v>
      </c>
    </row>
    <row r="35" spans="2:9" x14ac:dyDescent="0.25">
      <c r="B35" s="26"/>
      <c r="C35" s="26"/>
      <c r="D35" s="28"/>
      <c r="E35" s="28"/>
      <c r="F35" s="28"/>
      <c r="G35" s="28"/>
      <c r="H35" s="28"/>
      <c r="I35" s="28"/>
    </row>
    <row r="36" spans="2:9" ht="15" customHeight="1" x14ac:dyDescent="0.25">
      <c r="B36" s="30" t="s">
        <v>32</v>
      </c>
      <c r="C36" s="30"/>
      <c r="D36" s="31">
        <v>6.2354166666666666</v>
      </c>
      <c r="E36" s="31">
        <v>4.6118055555555557</v>
      </c>
      <c r="F36" s="31">
        <v>6.365277777777778</v>
      </c>
      <c r="G36" s="31">
        <v>5.05</v>
      </c>
      <c r="H36" s="31" t="str">
        <f>IF(D36-F36&lt;0,TEXT(ABS(D36-F36),"-h:mm"),D36-F36)</f>
        <v>-3:07</v>
      </c>
      <c r="I36" s="31" t="str">
        <f>IF(E36-G36&lt;0,TEXT(ABS(E36-G36),"-h:mm"),E36-G36)</f>
        <v>-10:31</v>
      </c>
    </row>
    <row r="37" spans="2:9" x14ac:dyDescent="0.25">
      <c r="B37" s="26"/>
      <c r="C37" s="26"/>
      <c r="D37" s="28"/>
      <c r="E37" s="28"/>
      <c r="F37" s="28"/>
      <c r="G37" s="28"/>
      <c r="H37" s="28"/>
      <c r="I37" s="28"/>
    </row>
    <row r="38" spans="2:9" ht="15" customHeight="1" x14ac:dyDescent="0.25">
      <c r="B38" s="29" t="s">
        <v>33</v>
      </c>
      <c r="C38" s="29"/>
      <c r="D38" s="27">
        <v>1.5472222222222223</v>
      </c>
      <c r="E38" s="27">
        <v>0.48333333333333334</v>
      </c>
      <c r="F38" s="27">
        <v>1.4513888888888891</v>
      </c>
      <c r="G38" s="27">
        <v>0.54513888888888895</v>
      </c>
      <c r="H38" s="27">
        <f t="shared" ref="H38:I49" si="2">IF(D38-F38&lt;0,TEXT(ABS(D38-F38),"-h:mm"),D38-F38)</f>
        <v>9.5833333333333215E-2</v>
      </c>
      <c r="I38" s="27" t="str">
        <f t="shared" si="2"/>
        <v>-1:29</v>
      </c>
    </row>
    <row r="39" spans="2:9" ht="15" customHeight="1" x14ac:dyDescent="0.25">
      <c r="B39" s="29" t="s">
        <v>34</v>
      </c>
      <c r="C39" s="29"/>
      <c r="D39" s="27">
        <v>0.13194444444444445</v>
      </c>
      <c r="E39" s="27">
        <v>6.0416666666666667E-2</v>
      </c>
      <c r="F39" s="27">
        <v>0.12430555555555556</v>
      </c>
      <c r="G39" s="27">
        <v>6.458333333333334E-2</v>
      </c>
      <c r="H39" s="27">
        <f t="shared" si="2"/>
        <v>7.6388888888888895E-3</v>
      </c>
      <c r="I39" s="27" t="str">
        <f t="shared" si="2"/>
        <v>-0:06</v>
      </c>
    </row>
    <row r="40" spans="2:9" ht="15" customHeight="1" x14ac:dyDescent="0.25">
      <c r="B40" s="29" t="s">
        <v>35</v>
      </c>
      <c r="C40" s="29"/>
      <c r="D40" s="27">
        <v>0.25208333333333333</v>
      </c>
      <c r="E40" s="27">
        <v>0.23472222222222219</v>
      </c>
      <c r="F40" s="27">
        <v>0.24652777777777779</v>
      </c>
      <c r="G40" s="27">
        <v>0.26527777777777778</v>
      </c>
      <c r="H40" s="27">
        <f t="shared" si="2"/>
        <v>5.5555555555555358E-3</v>
      </c>
      <c r="I40" s="27" t="str">
        <f t="shared" si="2"/>
        <v>-0:44</v>
      </c>
    </row>
    <row r="41" spans="2:9" ht="15" customHeight="1" x14ac:dyDescent="0.25">
      <c r="B41" s="29" t="s">
        <v>36</v>
      </c>
      <c r="C41" s="29"/>
      <c r="D41" s="27">
        <v>4.3750000000000004E-2</v>
      </c>
      <c r="E41" s="27">
        <v>5.2777777777777778E-2</v>
      </c>
      <c r="F41" s="27">
        <v>4.1666666666666664E-2</v>
      </c>
      <c r="G41" s="27">
        <v>6.1111111111111116E-2</v>
      </c>
      <c r="H41" s="27">
        <f t="shared" si="2"/>
        <v>2.0833333333333398E-3</v>
      </c>
      <c r="I41" s="27" t="str">
        <f t="shared" si="2"/>
        <v>-0:12</v>
      </c>
    </row>
    <row r="42" spans="2:9" x14ac:dyDescent="0.25">
      <c r="B42" s="29" t="s">
        <v>37</v>
      </c>
      <c r="C42" s="29"/>
      <c r="D42" s="27">
        <v>3.125E-2</v>
      </c>
      <c r="E42" s="27">
        <v>1.5277777777777777E-2</v>
      </c>
      <c r="F42" s="27">
        <v>7.9861111111111105E-2</v>
      </c>
      <c r="G42" s="27">
        <v>5.1388888888888894E-2</v>
      </c>
      <c r="H42" s="27" t="str">
        <f t="shared" si="2"/>
        <v>-1:10</v>
      </c>
      <c r="I42" s="27" t="str">
        <f t="shared" si="2"/>
        <v>-0:52</v>
      </c>
    </row>
    <row r="43" spans="2:9" ht="15" customHeight="1" x14ac:dyDescent="0.25">
      <c r="B43" s="29" t="s">
        <v>38</v>
      </c>
      <c r="C43" s="29"/>
      <c r="D43" s="27">
        <v>6.6666666666666666E-2</v>
      </c>
      <c r="E43" s="27">
        <v>3.888888888888889E-2</v>
      </c>
      <c r="F43" s="27">
        <v>0.21805555555555556</v>
      </c>
      <c r="G43" s="27">
        <v>0.1277777777777778</v>
      </c>
      <c r="H43" s="27" t="str">
        <f t="shared" si="2"/>
        <v>-3:38</v>
      </c>
      <c r="I43" s="27" t="str">
        <f t="shared" si="2"/>
        <v>-2:08</v>
      </c>
    </row>
    <row r="44" spans="2:9" ht="24.75" customHeight="1" x14ac:dyDescent="0.25">
      <c r="B44" s="29" t="s">
        <v>39</v>
      </c>
      <c r="C44" s="29"/>
      <c r="D44" s="27">
        <v>1.4583333333333332E-2</v>
      </c>
      <c r="E44" s="27">
        <v>9.7222222222222224E-3</v>
      </c>
      <c r="F44" s="27">
        <v>1.9444444444444445E-2</v>
      </c>
      <c r="G44" s="27">
        <v>1.4583333333333332E-2</v>
      </c>
      <c r="H44" s="27" t="str">
        <f t="shared" si="2"/>
        <v>-0:07</v>
      </c>
      <c r="I44" s="27" t="str">
        <f t="shared" si="2"/>
        <v>-0:07</v>
      </c>
    </row>
    <row r="45" spans="2:9" ht="15" customHeight="1" x14ac:dyDescent="0.25">
      <c r="B45" s="29" t="s">
        <v>40</v>
      </c>
      <c r="C45" s="29"/>
      <c r="D45" s="27">
        <v>0.24097222222222223</v>
      </c>
      <c r="E45" s="27">
        <v>0.15625</v>
      </c>
      <c r="F45" s="27">
        <v>0.2298611111111111</v>
      </c>
      <c r="G45" s="27">
        <v>0.18402777777777779</v>
      </c>
      <c r="H45" s="27">
        <f t="shared" si="2"/>
        <v>1.1111111111111127E-2</v>
      </c>
      <c r="I45" s="27" t="str">
        <f t="shared" si="2"/>
        <v>-0:40</v>
      </c>
    </row>
    <row r="46" spans="2:9" ht="15" customHeight="1" x14ac:dyDescent="0.25">
      <c r="B46" s="29" t="s">
        <v>41</v>
      </c>
      <c r="C46" s="29"/>
      <c r="D46" s="27">
        <v>2.0833333333333333E-3</v>
      </c>
      <c r="E46" s="27">
        <v>2.7777777777777779E-3</v>
      </c>
      <c r="F46" s="27">
        <v>2.7777777777777779E-3</v>
      </c>
      <c r="G46" s="27">
        <v>1.3888888888888889E-3</v>
      </c>
      <c r="H46" s="27" t="str">
        <f t="shared" si="2"/>
        <v>-0:01</v>
      </c>
      <c r="I46" s="27">
        <f t="shared" si="2"/>
        <v>1.3888888888888889E-3</v>
      </c>
    </row>
    <row r="47" spans="2:9" ht="15" customHeight="1" x14ac:dyDescent="0.25">
      <c r="B47" s="29" t="s">
        <v>42</v>
      </c>
      <c r="C47" s="29"/>
      <c r="D47" s="27">
        <v>0.24583333333333335</v>
      </c>
      <c r="E47" s="27">
        <v>0.22222222222222221</v>
      </c>
      <c r="F47" s="27">
        <v>0.2902777777777778</v>
      </c>
      <c r="G47" s="27">
        <v>0.32361111111111113</v>
      </c>
      <c r="H47" s="27" t="str">
        <f t="shared" si="2"/>
        <v>-1:04</v>
      </c>
      <c r="I47" s="27" t="str">
        <f t="shared" si="2"/>
        <v>-2:26</v>
      </c>
    </row>
    <row r="48" spans="2:9" x14ac:dyDescent="0.25">
      <c r="B48" s="29" t="s">
        <v>43</v>
      </c>
      <c r="C48" s="29"/>
      <c r="D48" s="27">
        <v>0.57708333333333328</v>
      </c>
      <c r="E48" s="27">
        <v>0.56597222222222221</v>
      </c>
      <c r="F48" s="27">
        <v>0.59166666666666667</v>
      </c>
      <c r="G48" s="27">
        <v>0.59722222222222221</v>
      </c>
      <c r="H48" s="27" t="str">
        <f t="shared" si="2"/>
        <v>-0:21</v>
      </c>
      <c r="I48" s="27" t="str">
        <f t="shared" si="2"/>
        <v>-0:45</v>
      </c>
    </row>
    <row r="49" spans="2:9" ht="15" customHeight="1" x14ac:dyDescent="0.25">
      <c r="B49" s="29" t="s">
        <v>44</v>
      </c>
      <c r="C49" s="29"/>
      <c r="D49" s="27">
        <v>3.0819444444444444</v>
      </c>
      <c r="E49" s="27">
        <v>2.7694444444444444</v>
      </c>
      <c r="F49" s="27">
        <v>3.0694444444444446</v>
      </c>
      <c r="G49" s="27">
        <v>2.8138888888888887</v>
      </c>
      <c r="H49" s="27">
        <f t="shared" si="2"/>
        <v>1.2499999999999734E-2</v>
      </c>
      <c r="I49" s="27" t="str">
        <f t="shared" si="2"/>
        <v>-1:04</v>
      </c>
    </row>
    <row r="50" spans="2:9" ht="7.5" customHeight="1" thickBot="1" x14ac:dyDescent="0.3">
      <c r="B50" s="3"/>
      <c r="C50" s="3"/>
      <c r="D50" s="13"/>
      <c r="E50" s="13"/>
      <c r="F50" s="13"/>
      <c r="G50" s="14"/>
      <c r="H50" s="15"/>
      <c r="I50" s="15"/>
    </row>
    <row r="51" spans="2:9" x14ac:dyDescent="0.25">
      <c r="B51" s="16"/>
      <c r="C51" s="16"/>
      <c r="D51" s="16"/>
      <c r="E51" s="16"/>
      <c r="F51" s="16"/>
      <c r="G51" s="16"/>
      <c r="H51" s="16"/>
      <c r="I51" s="16"/>
    </row>
    <row r="52" spans="2:9" x14ac:dyDescent="0.25">
      <c r="B52" s="25" t="s">
        <v>45</v>
      </c>
      <c r="C52" s="25"/>
      <c r="D52" s="25"/>
      <c r="E52" s="25"/>
      <c r="F52" s="25"/>
      <c r="G52" s="25"/>
      <c r="H52" s="25"/>
      <c r="I52" s="25"/>
    </row>
  </sheetData>
  <mergeCells count="50">
    <mergeCell ref="B48:C48"/>
    <mergeCell ref="B49:C49"/>
    <mergeCell ref="B52:I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C1:I1"/>
    <mergeCell ref="D2:I2"/>
    <mergeCell ref="B4:C5"/>
    <mergeCell ref="D4:E4"/>
    <mergeCell ref="F4:G4"/>
    <mergeCell ref="H4:I4"/>
    <mergeCell ref="B51:I51"/>
  </mergeCells>
  <pageMargins left="0.31496062992125984" right="0.35433070866141736" top="0.43307086614173229" bottom="0.47244094488188981" header="0.31496062992125984" footer="0.31496062992125984"/>
  <pageSetup paperSize="9" scale="8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Activ-Sexo-Edad-Adolesc 2.30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2019-11-07T21:39:28Z</dcterms:created>
  <dcterms:modified xsi:type="dcterms:W3CDTF">2026-02-05T14:04:58Z</dcterms:modified>
</cp:coreProperties>
</file>