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14_PESCA_2024\B. Producción\"/>
    </mc:Choice>
  </mc:AlternateContent>
  <xr:revisionPtr revIDLastSave="0" documentId="13_ncr:1_{0D48DFC8-26A2-4480-AF4D-66262B16F8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16" sheetId="1" r:id="rId1"/>
  </sheets>
  <externalReferences>
    <externalReference r:id="rId2"/>
    <externalReference r:id="rId3"/>
  </externalReferences>
  <definedNames>
    <definedName name="__123Graph_ABONNY" hidden="1">[1]C1!#REF!</definedName>
    <definedName name="__123Graph_B" hidden="1">[1]C1!#REF!</definedName>
    <definedName name="__123Graph_X" hidden="1">[1]C1!#REF!</definedName>
    <definedName name="__123Graph_XBONNY" hidden="1">[1]C1!#REF!</definedName>
    <definedName name="_Fill" hidden="1">[2]C22!#REF!</definedName>
    <definedName name="_Parse_Out" hidden="1">[1]C1!$A$79</definedName>
    <definedName name="_xlnm.Print_Area" localSheetId="0">'14.16'!$A$1:$AA$24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" i="1" l="1"/>
  <c r="AA15" i="1"/>
  <c r="AA10" i="1" s="1"/>
  <c r="AA11" i="1"/>
  <c r="Z18" i="1"/>
  <c r="Z15" i="1"/>
  <c r="Z11" i="1"/>
  <c r="Y18" i="1"/>
  <c r="Y15" i="1"/>
  <c r="Y11" i="1"/>
  <c r="AA9" i="1" l="1"/>
  <c r="Z10" i="1"/>
  <c r="Z9" i="1" s="1"/>
  <c r="Y10" i="1"/>
  <c r="Y9" i="1" s="1"/>
</calcChain>
</file>

<file path=xl/sharedStrings.xml><?xml version="1.0" encoding="utf-8"?>
<sst xmlns="http://schemas.openxmlformats.org/spreadsheetml/2006/main" count="23" uniqueCount="21">
  <si>
    <t xml:space="preserve">    Curado</t>
  </si>
  <si>
    <t>-</t>
  </si>
  <si>
    <t xml:space="preserve">    Congelado</t>
  </si>
  <si>
    <t>Pesca Continental</t>
  </si>
  <si>
    <t xml:space="preserve">  Consumo Indirecto</t>
  </si>
  <si>
    <t xml:space="preserve">  Consumo Directo</t>
  </si>
  <si>
    <t>Pesca Marítima</t>
  </si>
  <si>
    <t>Total</t>
  </si>
  <si>
    <t>1999</t>
  </si>
  <si>
    <t>Giro industrial</t>
  </si>
  <si>
    <t>14.16   TRANSFORMACIÓN DE PRODUCTOS PESQUEROS, SEGÚN GIRO INDUSTRIAL,</t>
  </si>
  <si>
    <t>B.  PRODUCCIÓN</t>
  </si>
  <si>
    <t>- Las diferencias en los totales y subtotales que pudieran presentarse, se deben al redondeo de cifras.</t>
  </si>
  <si>
    <t xml:space="preserve">  (Miles de toneladas métricas brutas)</t>
  </si>
  <si>
    <t xml:space="preserve">    Aceite crudo de pescado</t>
  </si>
  <si>
    <t xml:space="preserve">    Harina de pescado</t>
  </si>
  <si>
    <t xml:space="preserve">    Enlatado</t>
  </si>
  <si>
    <t xml:space="preserve">   2020-2024</t>
  </si>
  <si>
    <t>2024 P/</t>
  </si>
  <si>
    <t>Fuente: Ministerio de la Producción.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</si>
  <si>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Información disponible al 30 de abril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</si>
</sst>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_)"/>
    <numFmt numFmtId="165" formatCode="0.000_)"/>
    <numFmt numFmtId="166" formatCode="0.0_)"/>
    <numFmt numFmtId="167" formatCode="0_)"/>
    <numFmt numFmtId="168" formatCode="0.0"/>
    <numFmt numFmtId="169" formatCode="#\ ##0.0"/>
    <numFmt numFmtId="170" formatCode="#.0"/>
  </numFmts>
  <fonts count="17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7"/>
      <name val="Arial Narrow"/>
      <family val="2"/>
    </font>
    <font>
      <b/>
      <i/>
      <sz val="7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i/>
      <sz val="7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41">
    <xf numFmtId="0" fontId="0" fillId="0" borderId="0" xfId="0"/>
    <xf numFmtId="164" fontId="2" fillId="2" borderId="0" xfId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0" fontId="0" fillId="2" borderId="0" xfId="0" applyFill="1" applyAlignment="1">
      <alignment horizontal="centerContinuous" vertical="center"/>
    </xf>
    <xf numFmtId="164" fontId="4" fillId="2" borderId="0" xfId="1" applyFont="1" applyFill="1" applyAlignment="1">
      <alignment horizontal="centerContinuous" vertical="center"/>
    </xf>
    <xf numFmtId="164" fontId="2" fillId="2" borderId="0" xfId="1" applyFont="1" applyFill="1" applyAlignment="1">
      <alignment horizontal="centerContinuous" vertical="center"/>
    </xf>
    <xf numFmtId="167" fontId="4" fillId="2" borderId="0" xfId="1" applyNumberFormat="1" applyFont="1" applyFill="1" applyAlignment="1">
      <alignment horizontal="centerContinuous" vertical="center"/>
    </xf>
    <xf numFmtId="168" fontId="5" fillId="2" borderId="0" xfId="1" applyNumberFormat="1" applyFont="1" applyFill="1" applyAlignment="1">
      <alignment horizontal="right" vertical="center"/>
    </xf>
    <xf numFmtId="168" fontId="2" fillId="2" borderId="1" xfId="1" applyNumberFormat="1" applyFont="1" applyFill="1" applyBorder="1" applyAlignment="1">
      <alignment horizontal="right" vertical="center"/>
    </xf>
    <xf numFmtId="167" fontId="2" fillId="2" borderId="3" xfId="1" applyNumberFormat="1" applyFont="1" applyFill="1" applyBorder="1" applyAlignment="1">
      <alignment horizontal="left" vertical="center"/>
    </xf>
    <xf numFmtId="164" fontId="6" fillId="2" borderId="0" xfId="1" applyFont="1" applyFill="1" applyAlignment="1">
      <alignment vertical="center"/>
    </xf>
    <xf numFmtId="166" fontId="6" fillId="2" borderId="0" xfId="1" applyNumberFormat="1" applyFont="1" applyFill="1" applyAlignment="1">
      <alignment vertical="center"/>
    </xf>
    <xf numFmtId="164" fontId="6" fillId="2" borderId="0" xfId="1" applyFont="1" applyFill="1" applyAlignment="1">
      <alignment horizontal="center" vertical="center"/>
    </xf>
    <xf numFmtId="170" fontId="7" fillId="2" borderId="0" xfId="1" applyNumberFormat="1" applyFont="1" applyFill="1" applyAlignment="1">
      <alignment horizontal="right" vertical="center"/>
    </xf>
    <xf numFmtId="164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164" fontId="7" fillId="2" borderId="0" xfId="1" quotePrefix="1" applyFont="1" applyFill="1" applyAlignment="1">
      <alignment horizontal="left" vertical="center"/>
    </xf>
    <xf numFmtId="164" fontId="11" fillId="2" borderId="0" xfId="1" applyFont="1" applyFill="1" applyAlignment="1">
      <alignment vertical="center"/>
    </xf>
    <xf numFmtId="0" fontId="12" fillId="2" borderId="0" xfId="0" applyFont="1" applyFill="1" applyAlignment="1">
      <alignment vertical="center"/>
    </xf>
    <xf numFmtId="164" fontId="13" fillId="2" borderId="0" xfId="1" applyFont="1" applyFill="1" applyAlignment="1">
      <alignment horizontal="left" vertical="center" indent="3"/>
    </xf>
    <xf numFmtId="164" fontId="14" fillId="2" borderId="0" xfId="1" applyFont="1" applyFill="1" applyAlignment="1">
      <alignment vertical="center"/>
    </xf>
    <xf numFmtId="49" fontId="13" fillId="2" borderId="0" xfId="1" applyNumberFormat="1" applyFont="1" applyFill="1" applyAlignment="1">
      <alignment horizontal="left" vertical="center"/>
    </xf>
    <xf numFmtId="164" fontId="15" fillId="2" borderId="0" xfId="1" applyFont="1" applyFill="1" applyAlignment="1">
      <alignment vertical="center"/>
    </xf>
    <xf numFmtId="164" fontId="16" fillId="2" borderId="0" xfId="1" applyFont="1" applyFill="1" applyAlignment="1">
      <alignment horizontal="left" vertical="center"/>
    </xf>
    <xf numFmtId="167" fontId="2" fillId="2" borderId="0" xfId="1" quotePrefix="1" applyNumberFormat="1" applyFont="1" applyFill="1" applyAlignment="1">
      <alignment horizontal="left" vertical="center"/>
    </xf>
    <xf numFmtId="164" fontId="6" fillId="2" borderId="0" xfId="1" applyFont="1" applyFill="1" applyAlignment="1">
      <alignment horizontal="left" vertical="center"/>
    </xf>
    <xf numFmtId="164" fontId="7" fillId="2" borderId="6" xfId="1" applyFont="1" applyFill="1" applyBorder="1" applyAlignment="1">
      <alignment horizontal="center" vertical="center"/>
    </xf>
    <xf numFmtId="1" fontId="7" fillId="2" borderId="5" xfId="1" applyNumberFormat="1" applyFont="1" applyFill="1" applyBorder="1" applyAlignment="1">
      <alignment horizontal="right" vertical="center"/>
    </xf>
    <xf numFmtId="164" fontId="7" fillId="2" borderId="4" xfId="1" applyFont="1" applyFill="1" applyBorder="1" applyAlignment="1">
      <alignment horizontal="center" vertical="center"/>
    </xf>
    <xf numFmtId="167" fontId="7" fillId="2" borderId="4" xfId="1" applyNumberFormat="1" applyFont="1" applyFill="1" applyBorder="1" applyAlignment="1">
      <alignment horizontal="left" vertical="center"/>
    </xf>
    <xf numFmtId="169" fontId="7" fillId="2" borderId="0" xfId="1" applyNumberFormat="1" applyFont="1" applyFill="1" applyAlignment="1">
      <alignment horizontal="right" vertical="center"/>
    </xf>
    <xf numFmtId="167" fontId="10" fillId="2" borderId="4" xfId="1" applyNumberFormat="1" applyFont="1" applyFill="1" applyBorder="1" applyAlignment="1">
      <alignment horizontal="left" vertical="center"/>
    </xf>
    <xf numFmtId="169" fontId="10" fillId="2" borderId="0" xfId="1" applyNumberFormat="1" applyFont="1" applyFill="1" applyAlignment="1">
      <alignment horizontal="right" vertical="center"/>
    </xf>
    <xf numFmtId="167" fontId="10" fillId="2" borderId="4" xfId="1" quotePrefix="1" applyNumberFormat="1" applyFont="1" applyFill="1" applyBorder="1" applyAlignment="1">
      <alignment horizontal="left" vertical="center"/>
    </xf>
    <xf numFmtId="164" fontId="10" fillId="2" borderId="0" xfId="1" applyFont="1" applyFill="1" applyAlignment="1">
      <alignment horizontal="left" vertical="top" indent="3"/>
    </xf>
    <xf numFmtId="0" fontId="2" fillId="2" borderId="0" xfId="2" applyFont="1" applyFill="1" applyAlignment="1">
      <alignment horizontal="left"/>
    </xf>
    <xf numFmtId="3" fontId="7" fillId="2" borderId="0" xfId="1" applyNumberFormat="1" applyFont="1" applyFill="1" applyAlignment="1">
      <alignment horizontal="right" vertical="center"/>
    </xf>
    <xf numFmtId="3" fontId="10" fillId="2" borderId="0" xfId="1" applyNumberFormat="1" applyFont="1" applyFill="1" applyAlignment="1">
      <alignment horizontal="right" vertical="center"/>
    </xf>
  </cellXfs>
  <cellStyles count="3">
    <cellStyle name="Normal" xfId="0" builtinId="0"/>
    <cellStyle name="Normal_IEC11009" xfId="2" xr:uid="{00000000-0005-0000-0000-000001000000}"/>
    <cellStyle name="Normal_IEC1102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Compendio%202006\Cap12-Pesca-2005\c01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grabar%20Cd\Correccion%20Compendio%202003\Cap1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1994 - 2005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3A"/>
      <sheetName val="C23B"/>
      <sheetName val="C23C"/>
      <sheetName val="C24A"/>
      <sheetName val="C24B"/>
      <sheetName val="C24C"/>
      <sheetName val="C25"/>
      <sheetName val="C26"/>
      <sheetName val="C27"/>
      <sheetName val="C28"/>
      <sheetName val="C29"/>
      <sheetName val="C30"/>
      <sheetName val="C31"/>
      <sheetName val="C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8"/>
  <sheetViews>
    <sheetView tabSelected="1" view="pageBreakPreview" zoomScale="160" zoomScaleNormal="130" zoomScaleSheetLayoutView="160" workbookViewId="0">
      <selection activeCell="A23" sqref="A23"/>
    </sheetView>
  </sheetViews>
  <sheetFormatPr baseColWidth="10" defaultColWidth="7.140625" defaultRowHeight="9" x14ac:dyDescent="0.25"/>
  <cols>
    <col min="1" max="1" width="16.85546875" style="1" customWidth="1"/>
    <col min="2" max="22" width="7.5703125" style="1" hidden="1" customWidth="1"/>
    <col min="23" max="27" width="7.5703125" style="1" customWidth="1"/>
    <col min="28" max="16384" width="7.140625" style="1"/>
  </cols>
  <sheetData>
    <row r="1" spans="1:27" s="25" customFormat="1" ht="13.5" customHeight="1" x14ac:dyDescent="0.25">
      <c r="A1" s="26" t="s">
        <v>11</v>
      </c>
    </row>
    <row r="2" spans="1:27" s="25" customFormat="1" ht="2.25" customHeight="1" x14ac:dyDescent="0.25">
      <c r="A2" s="26"/>
    </row>
    <row r="3" spans="1:27" s="23" customFormat="1" ht="12" customHeight="1" x14ac:dyDescent="0.25">
      <c r="A3" s="24" t="s">
        <v>10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27" s="20" customFormat="1" ht="12" customHeight="1" x14ac:dyDescent="0.25">
      <c r="A4" s="22" t="s">
        <v>17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27" s="16" customFormat="1" ht="12" customHeight="1" x14ac:dyDescent="0.25">
      <c r="A5" s="37" t="s">
        <v>13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U5" s="3"/>
      <c r="V5" s="3"/>
      <c r="W5" s="3"/>
      <c r="X5" s="3"/>
      <c r="Y5" s="3"/>
      <c r="Z5" s="3"/>
      <c r="AA5" s="3"/>
    </row>
    <row r="6" spans="1:27" s="16" customFormat="1" ht="1.5" customHeight="1" x14ac:dyDescent="0.25">
      <c r="A6" s="19"/>
      <c r="B6" s="18"/>
      <c r="C6" s="18"/>
      <c r="D6" s="18"/>
      <c r="E6" s="18"/>
      <c r="F6" s="18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7" s="14" customFormat="1" ht="16.5" customHeight="1" x14ac:dyDescent="0.25">
      <c r="A7" s="29" t="s">
        <v>9</v>
      </c>
      <c r="B7" s="30" t="s">
        <v>8</v>
      </c>
      <c r="C7" s="30">
        <v>2000</v>
      </c>
      <c r="D7" s="30">
        <v>2001</v>
      </c>
      <c r="E7" s="30">
        <v>2002</v>
      </c>
      <c r="F7" s="30">
        <v>2003</v>
      </c>
      <c r="G7" s="30">
        <v>2004</v>
      </c>
      <c r="H7" s="30">
        <v>2005</v>
      </c>
      <c r="I7" s="30">
        <v>2006</v>
      </c>
      <c r="J7" s="30">
        <v>2007</v>
      </c>
      <c r="K7" s="30">
        <v>2008</v>
      </c>
      <c r="L7" s="30">
        <v>2009</v>
      </c>
      <c r="M7" s="30">
        <v>2010</v>
      </c>
      <c r="N7" s="30">
        <v>2011</v>
      </c>
      <c r="O7" s="30">
        <v>2012</v>
      </c>
      <c r="P7" s="30">
        <v>2013</v>
      </c>
      <c r="Q7" s="30">
        <v>2014</v>
      </c>
      <c r="R7" s="30">
        <v>2015</v>
      </c>
      <c r="S7" s="30">
        <v>2016</v>
      </c>
      <c r="T7" s="30">
        <v>2017</v>
      </c>
      <c r="U7" s="30">
        <v>2018</v>
      </c>
      <c r="V7" s="30">
        <v>2019</v>
      </c>
      <c r="W7" s="30">
        <v>2020</v>
      </c>
      <c r="X7" s="30">
        <v>2021</v>
      </c>
      <c r="Y7" s="30">
        <v>2022</v>
      </c>
      <c r="Z7" s="30">
        <v>2023</v>
      </c>
      <c r="AA7" s="30" t="s">
        <v>18</v>
      </c>
    </row>
    <row r="8" spans="1:27" s="14" customFormat="1" ht="3.75" customHeight="1" x14ac:dyDescent="0.25">
      <c r="A8" s="3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s="13" customFormat="1" ht="14.25" customHeight="1" x14ac:dyDescent="0.25">
      <c r="A9" s="32" t="s">
        <v>7</v>
      </c>
      <c r="B9" s="33">
        <v>2419.683</v>
      </c>
      <c r="C9" s="33">
        <v>2990.2910000000002</v>
      </c>
      <c r="D9" s="33">
        <v>2129.9029999999998</v>
      </c>
      <c r="E9" s="33">
        <v>2171.0250000000001</v>
      </c>
      <c r="F9" s="33">
        <v>1644.6969999999999</v>
      </c>
      <c r="G9" s="33">
        <v>2534.1770000000001</v>
      </c>
      <c r="H9" s="33">
        <v>2444.3000000000002</v>
      </c>
      <c r="I9" s="33">
        <v>1978.8790000000004</v>
      </c>
      <c r="J9" s="33">
        <v>2082.0709999999999</v>
      </c>
      <c r="K9" s="33">
        <v>2145.7999999999997</v>
      </c>
      <c r="L9" s="33">
        <v>1997.9069999999997</v>
      </c>
      <c r="M9" s="33">
        <v>1278.9639999999999</v>
      </c>
      <c r="N9" s="33">
        <v>2474.1400000000003</v>
      </c>
      <c r="O9" s="33">
        <v>1517.2860000000001</v>
      </c>
      <c r="P9" s="33">
        <v>1738.9090000000001</v>
      </c>
      <c r="Q9" s="33">
        <v>1111.2049999999999</v>
      </c>
      <c r="R9" s="33">
        <v>1375.4479999999999</v>
      </c>
      <c r="S9" s="33">
        <v>1122.394</v>
      </c>
      <c r="T9" s="33">
        <v>1210.69</v>
      </c>
      <c r="U9" s="33">
        <v>2052.9700000000003</v>
      </c>
      <c r="V9" s="39">
        <v>1517.87</v>
      </c>
      <c r="W9" s="39">
        <v>1805.1100000000001</v>
      </c>
      <c r="X9" s="39">
        <v>2025.7</v>
      </c>
      <c r="Y9" s="39">
        <f>+Y10+Y18</f>
        <v>1646.3799999999999</v>
      </c>
      <c r="Z9" s="39">
        <f>+Z10+Z18</f>
        <v>1247.6258967645601</v>
      </c>
      <c r="AA9" s="39">
        <f>+AA10+AA18</f>
        <v>1801.4800000000002</v>
      </c>
    </row>
    <row r="10" spans="1:27" s="12" customFormat="1" ht="14.25" customHeight="1" x14ac:dyDescent="0.25">
      <c r="A10" s="32" t="s">
        <v>6</v>
      </c>
      <c r="B10" s="33">
        <v>2410.8589999999999</v>
      </c>
      <c r="C10" s="33">
        <v>2984.2809999999999</v>
      </c>
      <c r="D10" s="33">
        <v>2123.203</v>
      </c>
      <c r="E10" s="33">
        <v>2163.8249999999998</v>
      </c>
      <c r="F10" s="33">
        <v>1637.1949999999999</v>
      </c>
      <c r="G10" s="33">
        <v>2525.277</v>
      </c>
      <c r="H10" s="33">
        <v>2435.1</v>
      </c>
      <c r="I10" s="33">
        <v>1972.4790000000003</v>
      </c>
      <c r="J10" s="33">
        <v>2074.1</v>
      </c>
      <c r="K10" s="33">
        <v>2138.1999999999998</v>
      </c>
      <c r="L10" s="33">
        <v>1990.3069999999998</v>
      </c>
      <c r="M10" s="33">
        <v>1272.164</v>
      </c>
      <c r="N10" s="33">
        <v>2466.1400000000003</v>
      </c>
      <c r="O10" s="33">
        <v>1510.386</v>
      </c>
      <c r="P10" s="33">
        <v>1731.9090000000001</v>
      </c>
      <c r="Q10" s="33">
        <v>1102.105</v>
      </c>
      <c r="R10" s="33">
        <v>1366.1779999999999</v>
      </c>
      <c r="S10" s="33">
        <v>1116.0940000000001</v>
      </c>
      <c r="T10" s="33">
        <v>1204.23</v>
      </c>
      <c r="U10" s="33">
        <v>2044.6200000000001</v>
      </c>
      <c r="V10" s="39">
        <v>1511.1599999999999</v>
      </c>
      <c r="W10" s="39">
        <v>1797.63</v>
      </c>
      <c r="X10" s="39">
        <v>2014</v>
      </c>
      <c r="Y10" s="39">
        <f>+Y11+Y15</f>
        <v>1634.02</v>
      </c>
      <c r="Z10" s="39">
        <f>+Z11+Z15</f>
        <v>1239.6186217164397</v>
      </c>
      <c r="AA10" s="39">
        <f>+AA11+AA15</f>
        <v>1794.6200000000003</v>
      </c>
    </row>
    <row r="11" spans="1:27" s="12" customFormat="1" ht="14.25" customHeight="1" x14ac:dyDescent="0.25">
      <c r="A11" s="32" t="s">
        <v>5</v>
      </c>
      <c r="B11" s="33">
        <v>126.50899999999999</v>
      </c>
      <c r="C11" s="33">
        <v>155.44</v>
      </c>
      <c r="D11" s="33">
        <v>184.90100000000001</v>
      </c>
      <c r="E11" s="33">
        <v>135.667</v>
      </c>
      <c r="F11" s="33">
        <v>206.55700000000002</v>
      </c>
      <c r="G11" s="33">
        <v>204.00699999999998</v>
      </c>
      <c r="H11" s="33">
        <v>214</v>
      </c>
      <c r="I11" s="33">
        <v>350.286</v>
      </c>
      <c r="J11" s="33">
        <v>365.2</v>
      </c>
      <c r="K11" s="33">
        <v>430.5</v>
      </c>
      <c r="L11" s="33">
        <v>354.20699999999999</v>
      </c>
      <c r="M11" s="33">
        <v>310.66399999999999</v>
      </c>
      <c r="N11" s="33">
        <v>492.74</v>
      </c>
      <c r="O11" s="33">
        <v>460.387</v>
      </c>
      <c r="P11" s="33">
        <v>442.50900000000001</v>
      </c>
      <c r="Q11" s="33">
        <v>472.92700000000002</v>
      </c>
      <c r="R11" s="33">
        <v>419.238</v>
      </c>
      <c r="S11" s="33">
        <v>360.03400000000005</v>
      </c>
      <c r="T11" s="33">
        <v>359.67</v>
      </c>
      <c r="U11" s="33">
        <v>387.45</v>
      </c>
      <c r="V11" s="39">
        <v>595.62</v>
      </c>
      <c r="W11" s="39">
        <v>579.71</v>
      </c>
      <c r="X11" s="39">
        <v>602.9</v>
      </c>
      <c r="Y11" s="39">
        <f>+Y12+Y13+Y14</f>
        <v>565.5</v>
      </c>
      <c r="Z11" s="39">
        <f>+Z12+Z13+Z14</f>
        <v>752.86056753277887</v>
      </c>
      <c r="AA11" s="39">
        <f>+AA12+AA13+AA14</f>
        <v>492.12</v>
      </c>
    </row>
    <row r="12" spans="1:27" ht="12" customHeight="1" x14ac:dyDescent="0.25">
      <c r="A12" s="34" t="s">
        <v>16</v>
      </c>
      <c r="B12" s="35">
        <v>63.622999999999998</v>
      </c>
      <c r="C12" s="35">
        <v>77.228999999999999</v>
      </c>
      <c r="D12" s="35">
        <v>81.55</v>
      </c>
      <c r="E12" s="35">
        <v>35.328000000000003</v>
      </c>
      <c r="F12" s="35">
        <v>91.578000000000003</v>
      </c>
      <c r="G12" s="35">
        <v>45.36</v>
      </c>
      <c r="H12" s="35">
        <v>55.5</v>
      </c>
      <c r="I12" s="35">
        <v>107.411</v>
      </c>
      <c r="J12" s="35">
        <v>84.1</v>
      </c>
      <c r="K12" s="35">
        <v>105.2</v>
      </c>
      <c r="L12" s="35">
        <v>89.156999999999996</v>
      </c>
      <c r="M12" s="35">
        <v>77.799000000000007</v>
      </c>
      <c r="N12" s="35">
        <v>126.65900000000001</v>
      </c>
      <c r="O12" s="35">
        <v>70.486999999999995</v>
      </c>
      <c r="P12" s="35">
        <v>76.405000000000001</v>
      </c>
      <c r="Q12" s="35">
        <v>56.622</v>
      </c>
      <c r="R12" s="35">
        <v>57.838999999999999</v>
      </c>
      <c r="S12" s="35">
        <v>63.787999999999997</v>
      </c>
      <c r="T12" s="35">
        <v>57.23</v>
      </c>
      <c r="U12" s="35">
        <v>65.39</v>
      </c>
      <c r="V12" s="40">
        <v>84.99</v>
      </c>
      <c r="W12" s="40">
        <v>100.36</v>
      </c>
      <c r="X12" s="40">
        <v>94.49</v>
      </c>
      <c r="Y12" s="40">
        <v>95.2</v>
      </c>
      <c r="Z12" s="40">
        <v>114.18616957612444</v>
      </c>
      <c r="AA12" s="40">
        <v>117.60000000000001</v>
      </c>
    </row>
    <row r="13" spans="1:27" ht="12" customHeight="1" x14ac:dyDescent="0.25">
      <c r="A13" s="34" t="s">
        <v>2</v>
      </c>
      <c r="B13" s="35">
        <v>48.429000000000002</v>
      </c>
      <c r="C13" s="35">
        <v>62.96</v>
      </c>
      <c r="D13" s="35">
        <v>83.313000000000002</v>
      </c>
      <c r="E13" s="35">
        <v>85.69</v>
      </c>
      <c r="F13" s="35">
        <v>99.382999999999996</v>
      </c>
      <c r="G13" s="35">
        <v>143.624</v>
      </c>
      <c r="H13" s="35">
        <v>144.80000000000001</v>
      </c>
      <c r="I13" s="35">
        <v>227.65600000000001</v>
      </c>
      <c r="J13" s="35">
        <v>269</v>
      </c>
      <c r="K13" s="35">
        <v>312.3</v>
      </c>
      <c r="L13" s="35">
        <v>254.85</v>
      </c>
      <c r="M13" s="35">
        <v>222.14599999999999</v>
      </c>
      <c r="N13" s="35">
        <v>357.66800000000001</v>
      </c>
      <c r="O13" s="35">
        <v>381.44200000000001</v>
      </c>
      <c r="P13" s="35">
        <v>342.84899999999999</v>
      </c>
      <c r="Q13" s="35">
        <v>391.58100000000002</v>
      </c>
      <c r="R13" s="35">
        <v>333.178</v>
      </c>
      <c r="S13" s="35">
        <v>275.24400000000003</v>
      </c>
      <c r="T13" s="35">
        <v>281.49</v>
      </c>
      <c r="U13" s="35">
        <v>313.39999999999998</v>
      </c>
      <c r="V13" s="40">
        <v>479.68</v>
      </c>
      <c r="W13" s="40">
        <v>453.49</v>
      </c>
      <c r="X13" s="40">
        <v>486.56</v>
      </c>
      <c r="Y13" s="40">
        <v>453.87</v>
      </c>
      <c r="Z13" s="40">
        <v>613.33544183532729</v>
      </c>
      <c r="AA13" s="40">
        <v>357.19</v>
      </c>
    </row>
    <row r="14" spans="1:27" ht="12" customHeight="1" x14ac:dyDescent="0.25">
      <c r="A14" s="34" t="s">
        <v>0</v>
      </c>
      <c r="B14" s="35">
        <v>14.457000000000001</v>
      </c>
      <c r="C14" s="35">
        <v>15.250999999999999</v>
      </c>
      <c r="D14" s="35">
        <v>20.038</v>
      </c>
      <c r="E14" s="35">
        <v>14.648999999999999</v>
      </c>
      <c r="F14" s="35">
        <v>15.596</v>
      </c>
      <c r="G14" s="35">
        <v>15.023</v>
      </c>
      <c r="H14" s="35">
        <v>13.7</v>
      </c>
      <c r="I14" s="35">
        <v>15.218999999999999</v>
      </c>
      <c r="J14" s="35">
        <v>12.1</v>
      </c>
      <c r="K14" s="35">
        <v>13</v>
      </c>
      <c r="L14" s="35">
        <v>10.199999999999999</v>
      </c>
      <c r="M14" s="35">
        <v>10.718999999999999</v>
      </c>
      <c r="N14" s="35">
        <v>8.4130000000000003</v>
      </c>
      <c r="O14" s="35">
        <v>8.4580000000000002</v>
      </c>
      <c r="P14" s="35">
        <v>23.254999999999999</v>
      </c>
      <c r="Q14" s="35">
        <v>24.724</v>
      </c>
      <c r="R14" s="35">
        <v>28.221</v>
      </c>
      <c r="S14" s="35">
        <v>21.001999999999999</v>
      </c>
      <c r="T14" s="35">
        <v>20.95</v>
      </c>
      <c r="U14" s="35">
        <v>8.66</v>
      </c>
      <c r="V14" s="40">
        <v>30.94</v>
      </c>
      <c r="W14" s="40">
        <v>25.86</v>
      </c>
      <c r="X14" s="40">
        <v>21.89</v>
      </c>
      <c r="Y14" s="40">
        <v>16.43</v>
      </c>
      <c r="Z14" s="40">
        <v>25.338956121327048</v>
      </c>
      <c r="AA14" s="40">
        <v>17.330000000000002</v>
      </c>
    </row>
    <row r="15" spans="1:27" ht="14.25" customHeight="1" x14ac:dyDescent="0.25">
      <c r="A15" s="32" t="s">
        <v>4</v>
      </c>
      <c r="B15" s="33">
        <v>2284.35</v>
      </c>
      <c r="C15" s="33">
        <v>2828.8409999999999</v>
      </c>
      <c r="D15" s="33">
        <v>1938.3019999999999</v>
      </c>
      <c r="E15" s="33">
        <v>2028.1580000000001</v>
      </c>
      <c r="F15" s="33">
        <v>1430.6379999999999</v>
      </c>
      <c r="G15" s="33">
        <v>2321.27</v>
      </c>
      <c r="H15" s="33">
        <v>2221.1</v>
      </c>
      <c r="I15" s="33">
        <v>1622.1930000000002</v>
      </c>
      <c r="J15" s="33">
        <v>1708.9</v>
      </c>
      <c r="K15" s="33">
        <v>1707.7</v>
      </c>
      <c r="L15" s="33">
        <v>1636.1</v>
      </c>
      <c r="M15" s="33">
        <v>961.5</v>
      </c>
      <c r="N15" s="33">
        <v>1973.4</v>
      </c>
      <c r="O15" s="33">
        <v>1049.999</v>
      </c>
      <c r="P15" s="33">
        <v>1289.4000000000001</v>
      </c>
      <c r="Q15" s="33">
        <v>629.178</v>
      </c>
      <c r="R15" s="33">
        <v>946.93999999999994</v>
      </c>
      <c r="S15" s="33">
        <v>756.06</v>
      </c>
      <c r="T15" s="33">
        <v>844.56</v>
      </c>
      <c r="U15" s="33">
        <v>1657.17</v>
      </c>
      <c r="V15" s="39">
        <v>915.54</v>
      </c>
      <c r="W15" s="39">
        <v>1217.92</v>
      </c>
      <c r="X15" s="39">
        <v>1411.1</v>
      </c>
      <c r="Y15" s="39">
        <f>+Y16+Y17</f>
        <v>1068.52</v>
      </c>
      <c r="Z15" s="39">
        <f>+Z16+Z17</f>
        <v>486.75805418366093</v>
      </c>
      <c r="AA15" s="39">
        <f>+AA16+AA17</f>
        <v>1302.5000000000002</v>
      </c>
    </row>
    <row r="16" spans="1:27" ht="12" customHeight="1" x14ac:dyDescent="0.25">
      <c r="A16" s="34" t="s">
        <v>15</v>
      </c>
      <c r="B16" s="35">
        <v>1769.5319999999999</v>
      </c>
      <c r="C16" s="35">
        <v>2241.529</v>
      </c>
      <c r="D16" s="35">
        <v>1635.4269999999999</v>
      </c>
      <c r="E16" s="35">
        <v>1839.2090000000001</v>
      </c>
      <c r="F16" s="35">
        <v>1224.4839999999999</v>
      </c>
      <c r="G16" s="35">
        <v>1971.4490000000001</v>
      </c>
      <c r="H16" s="35">
        <v>1930.7</v>
      </c>
      <c r="I16" s="35">
        <v>1342.3910000000001</v>
      </c>
      <c r="J16" s="35">
        <v>1399.1</v>
      </c>
      <c r="K16" s="35">
        <v>1414.7</v>
      </c>
      <c r="L16" s="35">
        <v>1348.5</v>
      </c>
      <c r="M16" s="35">
        <v>787.4</v>
      </c>
      <c r="N16" s="35">
        <v>1637.7</v>
      </c>
      <c r="O16" s="35">
        <v>853.60299999999995</v>
      </c>
      <c r="P16" s="35">
        <v>1114.2</v>
      </c>
      <c r="Q16" s="35">
        <v>526.47799999999995</v>
      </c>
      <c r="R16" s="35">
        <v>852.42</v>
      </c>
      <c r="S16" s="35">
        <v>653.04</v>
      </c>
      <c r="T16" s="35">
        <v>759.92</v>
      </c>
      <c r="U16" s="35">
        <v>1415.38</v>
      </c>
      <c r="V16" s="40">
        <v>810.53</v>
      </c>
      <c r="W16" s="40">
        <v>1048.51</v>
      </c>
      <c r="X16" s="40">
        <v>1251.06</v>
      </c>
      <c r="Y16" s="40">
        <v>978.06</v>
      </c>
      <c r="Z16" s="40">
        <v>474.13527511822906</v>
      </c>
      <c r="AA16" s="40">
        <v>1137.8600000000001</v>
      </c>
    </row>
    <row r="17" spans="1:27" ht="12" customHeight="1" x14ac:dyDescent="0.25">
      <c r="A17" s="36" t="s">
        <v>14</v>
      </c>
      <c r="B17" s="35">
        <v>514.81799999999998</v>
      </c>
      <c r="C17" s="35">
        <v>587.31200000000001</v>
      </c>
      <c r="D17" s="35">
        <v>302.875</v>
      </c>
      <c r="E17" s="35">
        <v>188.94900000000001</v>
      </c>
      <c r="F17" s="35">
        <v>206.154</v>
      </c>
      <c r="G17" s="35">
        <v>349.82100000000003</v>
      </c>
      <c r="H17" s="35">
        <v>290.39999999999998</v>
      </c>
      <c r="I17" s="35">
        <v>279.80200000000002</v>
      </c>
      <c r="J17" s="35">
        <v>309.8</v>
      </c>
      <c r="K17" s="35">
        <v>293</v>
      </c>
      <c r="L17" s="35">
        <v>287.60000000000002</v>
      </c>
      <c r="M17" s="35">
        <v>174.1</v>
      </c>
      <c r="N17" s="35">
        <v>335.7</v>
      </c>
      <c r="O17" s="35">
        <v>196.39599999999999</v>
      </c>
      <c r="P17" s="35">
        <v>175.2</v>
      </c>
      <c r="Q17" s="35">
        <v>102.7</v>
      </c>
      <c r="R17" s="35">
        <v>94.52</v>
      </c>
      <c r="S17" s="35">
        <v>103.02</v>
      </c>
      <c r="T17" s="35">
        <v>84.64</v>
      </c>
      <c r="U17" s="35">
        <v>241.79</v>
      </c>
      <c r="V17" s="40">
        <v>105.01</v>
      </c>
      <c r="W17" s="40">
        <v>169.41</v>
      </c>
      <c r="X17" s="40">
        <v>159.99</v>
      </c>
      <c r="Y17" s="40">
        <v>90.46</v>
      </c>
      <c r="Z17" s="40">
        <v>12.622779065431855</v>
      </c>
      <c r="AA17" s="40">
        <v>164.64000000000001</v>
      </c>
    </row>
    <row r="18" spans="1:27" s="12" customFormat="1" ht="14.25" customHeight="1" x14ac:dyDescent="0.25">
      <c r="A18" s="32" t="s">
        <v>3</v>
      </c>
      <c r="B18" s="33">
        <v>8.8240000000000016</v>
      </c>
      <c r="C18" s="33">
        <v>6.01</v>
      </c>
      <c r="D18" s="33">
        <v>6.7</v>
      </c>
      <c r="E18" s="33">
        <v>7.2</v>
      </c>
      <c r="F18" s="33">
        <v>7.5019999999999998</v>
      </c>
      <c r="G18" s="33">
        <v>8.9</v>
      </c>
      <c r="H18" s="33">
        <v>9.1440000000000001</v>
      </c>
      <c r="I18" s="33">
        <v>6.4</v>
      </c>
      <c r="J18" s="33">
        <v>7.9710000000000001</v>
      </c>
      <c r="K18" s="33">
        <v>7.6</v>
      </c>
      <c r="L18" s="33">
        <v>7.6</v>
      </c>
      <c r="M18" s="33">
        <v>6.8000000000000007</v>
      </c>
      <c r="N18" s="33">
        <v>8</v>
      </c>
      <c r="O18" s="33">
        <v>6.9</v>
      </c>
      <c r="P18" s="33">
        <v>7</v>
      </c>
      <c r="Q18" s="33">
        <v>9.1</v>
      </c>
      <c r="R18" s="33">
        <v>9.2700000000000014</v>
      </c>
      <c r="S18" s="33">
        <v>6.3000000000000007</v>
      </c>
      <c r="T18" s="33">
        <v>6.46</v>
      </c>
      <c r="U18" s="33">
        <v>8.35</v>
      </c>
      <c r="V18" s="39">
        <v>6.71</v>
      </c>
      <c r="W18" s="39">
        <v>7.4799999999999995</v>
      </c>
      <c r="X18" s="39">
        <v>11.66</v>
      </c>
      <c r="Y18" s="39">
        <f>+Y19+Y20</f>
        <v>12.360000000000001</v>
      </c>
      <c r="Z18" s="39">
        <f>+Z19+Z20</f>
        <v>8.007275048120432</v>
      </c>
      <c r="AA18" s="39">
        <f>+AA19+AA20</f>
        <v>6.86</v>
      </c>
    </row>
    <row r="19" spans="1:27" ht="12" customHeight="1" x14ac:dyDescent="0.25">
      <c r="A19" s="34" t="s">
        <v>2</v>
      </c>
      <c r="B19" s="35">
        <v>0.25800000000000001</v>
      </c>
      <c r="C19" s="35">
        <v>0.19500000000000001</v>
      </c>
      <c r="D19" s="35">
        <v>0.3</v>
      </c>
      <c r="E19" s="35">
        <v>0.3</v>
      </c>
      <c r="F19" s="35">
        <v>0.39</v>
      </c>
      <c r="G19" s="35">
        <v>0.4</v>
      </c>
      <c r="H19" s="35">
        <v>0.74399999999999999</v>
      </c>
      <c r="I19" s="35">
        <v>0.6</v>
      </c>
      <c r="J19" s="35">
        <v>0.97099999999999997</v>
      </c>
      <c r="K19" s="35">
        <v>0.9</v>
      </c>
      <c r="L19" s="35">
        <v>0.7</v>
      </c>
      <c r="M19" s="35">
        <v>1.4</v>
      </c>
      <c r="N19" s="35">
        <v>2.1</v>
      </c>
      <c r="O19" s="35" t="s">
        <v>1</v>
      </c>
      <c r="P19" s="35">
        <v>1.6</v>
      </c>
      <c r="Q19" s="35">
        <v>1.1000000000000001</v>
      </c>
      <c r="R19" s="35">
        <v>0.56000000000000005</v>
      </c>
      <c r="S19" s="35">
        <v>3.24</v>
      </c>
      <c r="T19" s="35">
        <v>2.2599999999999998</v>
      </c>
      <c r="U19" s="35">
        <v>3.25</v>
      </c>
      <c r="V19" s="40">
        <v>5.82</v>
      </c>
      <c r="W19" s="40">
        <v>6.05</v>
      </c>
      <c r="X19" s="40">
        <v>6.94</v>
      </c>
      <c r="Y19" s="40">
        <v>8.5500000000000007</v>
      </c>
      <c r="Z19" s="40">
        <v>6.1356065390606034</v>
      </c>
      <c r="AA19" s="40">
        <v>5.7</v>
      </c>
    </row>
    <row r="20" spans="1:27" ht="12" customHeight="1" x14ac:dyDescent="0.25">
      <c r="A20" s="34" t="s">
        <v>0</v>
      </c>
      <c r="B20" s="35">
        <v>8.5660000000000007</v>
      </c>
      <c r="C20" s="35">
        <v>5.8150000000000004</v>
      </c>
      <c r="D20" s="35">
        <v>6.4</v>
      </c>
      <c r="E20" s="35">
        <v>6.9</v>
      </c>
      <c r="F20" s="35">
        <v>7.1120000000000001</v>
      </c>
      <c r="G20" s="35">
        <v>8.5</v>
      </c>
      <c r="H20" s="35">
        <v>8.4</v>
      </c>
      <c r="I20" s="35">
        <v>5.8</v>
      </c>
      <c r="J20" s="35">
        <v>7</v>
      </c>
      <c r="K20" s="35">
        <v>6.7</v>
      </c>
      <c r="L20" s="35">
        <v>6.9</v>
      </c>
      <c r="M20" s="35">
        <v>5.4</v>
      </c>
      <c r="N20" s="35">
        <v>5.9</v>
      </c>
      <c r="O20" s="35">
        <v>6.9</v>
      </c>
      <c r="P20" s="35">
        <v>5.4</v>
      </c>
      <c r="Q20" s="35">
        <v>8</v>
      </c>
      <c r="R20" s="35">
        <v>8.7100000000000009</v>
      </c>
      <c r="S20" s="35">
        <v>3.06</v>
      </c>
      <c r="T20" s="35">
        <v>4.2</v>
      </c>
      <c r="U20" s="35">
        <v>5.0999999999999996</v>
      </c>
      <c r="V20" s="40">
        <v>0.89</v>
      </c>
      <c r="W20" s="40">
        <v>1.43</v>
      </c>
      <c r="X20" s="40">
        <v>4.72</v>
      </c>
      <c r="Y20" s="40">
        <v>3.81</v>
      </c>
      <c r="Z20" s="40">
        <v>1.8716685090598291</v>
      </c>
      <c r="AA20" s="40">
        <v>1.1600000000000001</v>
      </c>
    </row>
    <row r="21" spans="1:27" ht="2.25" customHeight="1" x14ac:dyDescent="0.25">
      <c r="A21" s="1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0.5" customHeight="1" x14ac:dyDescent="0.15">
      <c r="A22" s="38" t="s">
        <v>20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7" ht="8.25" customHeight="1" x14ac:dyDescent="0.25">
      <c r="A23" s="27" t="s">
        <v>12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7"/>
      <c r="R23" s="7"/>
      <c r="S23" s="7"/>
      <c r="T23" s="7"/>
    </row>
    <row r="24" spans="1:27" s="4" customFormat="1" ht="8.25" customHeight="1" x14ac:dyDescent="0.25">
      <c r="A24" s="28" t="s">
        <v>19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5"/>
      <c r="R24" s="5"/>
      <c r="S24" s="5"/>
      <c r="T24" s="5"/>
    </row>
    <row r="25" spans="1:27" ht="12" customHeight="1" x14ac:dyDescent="0.25"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7" ht="12" customHeight="1" x14ac:dyDescent="0.25">
      <c r="C26" s="3"/>
      <c r="D26" s="3"/>
      <c r="E26" s="3"/>
      <c r="F26" s="3"/>
      <c r="G26" s="3"/>
      <c r="H26" s="3"/>
      <c r="I26" s="3"/>
      <c r="J26" s="3"/>
      <c r="K26" s="3"/>
    </row>
    <row r="27" spans="1:27" ht="12" customHeight="1" x14ac:dyDescent="0.25">
      <c r="C27" s="3"/>
      <c r="D27" s="3"/>
      <c r="E27" s="3"/>
      <c r="F27" s="3"/>
      <c r="G27" s="3"/>
      <c r="H27" s="3"/>
      <c r="I27" s="3"/>
      <c r="J27" s="3"/>
      <c r="K27" s="3"/>
    </row>
    <row r="28" spans="1:27" ht="12" customHeight="1" x14ac:dyDescent="0.25">
      <c r="C28" s="3"/>
      <c r="D28" s="3"/>
      <c r="E28" s="3"/>
      <c r="F28" s="3"/>
      <c r="G28" s="3"/>
      <c r="H28" s="3"/>
      <c r="I28" s="3"/>
      <c r="J28" s="3"/>
      <c r="K28" s="3"/>
    </row>
    <row r="29" spans="1:27" ht="12" customHeight="1" x14ac:dyDescent="0.25">
      <c r="C29" s="3"/>
      <c r="D29" s="3"/>
      <c r="E29" s="3"/>
      <c r="F29" s="3"/>
      <c r="G29" s="3"/>
      <c r="H29" s="3"/>
      <c r="I29" s="3"/>
      <c r="J29" s="3"/>
      <c r="K29" s="3"/>
    </row>
    <row r="30" spans="1:27" ht="12" customHeight="1" x14ac:dyDescent="0.25"/>
    <row r="31" spans="1:27" ht="12" customHeight="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27" ht="12" customHeight="1" x14ac:dyDescent="0.25">
      <c r="C32" s="2"/>
      <c r="D32" s="2"/>
      <c r="E32" s="2"/>
      <c r="F32" s="2"/>
      <c r="G32" s="2"/>
      <c r="H32" s="2"/>
      <c r="I32" s="2"/>
      <c r="J32" s="2"/>
      <c r="K32" s="2"/>
    </row>
    <row r="33" spans="3:11" ht="12" customHeight="1" x14ac:dyDescent="0.25">
      <c r="C33" s="2"/>
      <c r="D33" s="2"/>
      <c r="E33" s="2"/>
      <c r="F33" s="2"/>
      <c r="G33" s="2"/>
      <c r="H33" s="2"/>
      <c r="I33" s="2"/>
      <c r="J33" s="2"/>
      <c r="K33" s="2"/>
    </row>
    <row r="34" spans="3:11" ht="12" customHeight="1" x14ac:dyDescent="0.25">
      <c r="C34" s="2"/>
      <c r="D34" s="2"/>
      <c r="E34" s="2"/>
      <c r="F34" s="2"/>
      <c r="G34" s="2"/>
      <c r="H34" s="2"/>
      <c r="I34" s="2"/>
      <c r="J34" s="2"/>
      <c r="K34" s="2"/>
    </row>
    <row r="35" spans="3:11" ht="12" customHeight="1" x14ac:dyDescent="0.25">
      <c r="C35" s="2"/>
      <c r="D35" s="2"/>
      <c r="E35" s="2"/>
      <c r="F35" s="2"/>
      <c r="G35" s="2"/>
      <c r="H35" s="2"/>
      <c r="I35" s="2"/>
      <c r="J35" s="2"/>
      <c r="K35" s="2"/>
    </row>
    <row r="36" spans="3:11" ht="12" customHeight="1" x14ac:dyDescent="0.25">
      <c r="C36" s="2"/>
      <c r="D36" s="2"/>
      <c r="E36" s="2"/>
      <c r="F36" s="2"/>
      <c r="G36" s="2"/>
      <c r="H36" s="2"/>
      <c r="I36" s="2"/>
      <c r="J36" s="2"/>
      <c r="K36" s="2"/>
    </row>
    <row r="37" spans="3:11" ht="12" customHeight="1" x14ac:dyDescent="0.25">
      <c r="C37" s="2"/>
      <c r="D37" s="2"/>
      <c r="E37" s="2"/>
      <c r="F37" s="2"/>
      <c r="G37" s="2"/>
      <c r="H37" s="2"/>
      <c r="I37" s="2"/>
      <c r="J37" s="2"/>
      <c r="K37" s="2"/>
    </row>
    <row r="38" spans="3:11" ht="12" customHeight="1" x14ac:dyDescent="0.25">
      <c r="C38" s="2"/>
      <c r="D38" s="2"/>
      <c r="E38" s="2"/>
      <c r="F38" s="2"/>
      <c r="G38" s="2"/>
      <c r="H38" s="2"/>
      <c r="I38" s="2"/>
      <c r="J38" s="2"/>
      <c r="K38" s="2"/>
    </row>
    <row r="39" spans="3:11" ht="12" customHeight="1" x14ac:dyDescent="0.25">
      <c r="C39" s="2"/>
      <c r="D39" s="2"/>
      <c r="E39" s="2"/>
      <c r="F39" s="2"/>
      <c r="G39" s="2"/>
      <c r="H39" s="2"/>
      <c r="I39" s="2"/>
      <c r="J39" s="2"/>
      <c r="K39" s="2"/>
    </row>
    <row r="40" spans="3:11" ht="12" customHeight="1" x14ac:dyDescent="0.25">
      <c r="C40" s="2"/>
      <c r="D40" s="2"/>
      <c r="E40" s="2"/>
      <c r="F40" s="2"/>
      <c r="G40" s="2"/>
      <c r="H40" s="2"/>
      <c r="I40" s="2"/>
      <c r="J40" s="2"/>
      <c r="K40" s="2"/>
    </row>
    <row r="41" spans="3:11" ht="12" customHeight="1" x14ac:dyDescent="0.25">
      <c r="C41" s="2"/>
      <c r="D41" s="2"/>
      <c r="E41" s="2"/>
      <c r="F41" s="2"/>
      <c r="G41" s="2"/>
      <c r="H41" s="2"/>
      <c r="I41" s="2"/>
      <c r="J41" s="2"/>
      <c r="K41" s="2"/>
    </row>
    <row r="42" spans="3:11" ht="12" customHeight="1" x14ac:dyDescent="0.25">
      <c r="C42" s="2"/>
      <c r="D42" s="2"/>
      <c r="E42" s="2"/>
      <c r="F42" s="2"/>
      <c r="G42" s="2"/>
      <c r="H42" s="2"/>
      <c r="I42" s="2"/>
      <c r="J42" s="2"/>
      <c r="K42" s="2"/>
    </row>
    <row r="43" spans="3:11" ht="12" customHeight="1" x14ac:dyDescent="0.25">
      <c r="C43" s="2"/>
    </row>
    <row r="44" spans="3:11" ht="12" customHeight="1" x14ac:dyDescent="0.25">
      <c r="C44" s="2"/>
    </row>
    <row r="45" spans="3:11" ht="12" customHeight="1" x14ac:dyDescent="0.25">
      <c r="C45" s="2"/>
    </row>
    <row r="46" spans="3:11" ht="12" customHeight="1" x14ac:dyDescent="0.25">
      <c r="C46" s="2"/>
    </row>
    <row r="47" spans="3:11" ht="12" customHeight="1" x14ac:dyDescent="0.25">
      <c r="C47" s="2"/>
    </row>
    <row r="48" spans="3:11" ht="12" customHeight="1" x14ac:dyDescent="0.25">
      <c r="C48" s="2"/>
    </row>
    <row r="49" spans="3:3" ht="12" customHeight="1" x14ac:dyDescent="0.25">
      <c r="C49" s="2"/>
    </row>
    <row r="50" spans="3:3" ht="12" customHeight="1" x14ac:dyDescent="0.25">
      <c r="C50" s="2"/>
    </row>
    <row r="51" spans="3:3" ht="12" customHeight="1" x14ac:dyDescent="0.25">
      <c r="C51" s="2"/>
    </row>
    <row r="52" spans="3:3" ht="12" customHeight="1" x14ac:dyDescent="0.25">
      <c r="C52" s="2"/>
    </row>
    <row r="53" spans="3:3" ht="12" customHeight="1" x14ac:dyDescent="0.25">
      <c r="C53" s="2"/>
    </row>
    <row r="54" spans="3:3" ht="12" customHeight="1" x14ac:dyDescent="0.25">
      <c r="C54" s="2"/>
    </row>
    <row r="55" spans="3:3" ht="12" customHeight="1" x14ac:dyDescent="0.25"/>
    <row r="56" spans="3:3" ht="12" customHeight="1" x14ac:dyDescent="0.25"/>
    <row r="57" spans="3:3" ht="12" customHeight="1" x14ac:dyDescent="0.25"/>
    <row r="58" spans="3:3" ht="12" customHeight="1" x14ac:dyDescent="0.25"/>
    <row r="59" spans="3:3" ht="12" customHeight="1" x14ac:dyDescent="0.25"/>
    <row r="60" spans="3:3" ht="12" customHeight="1" x14ac:dyDescent="0.25"/>
    <row r="61" spans="3:3" ht="12" customHeight="1" x14ac:dyDescent="0.25"/>
    <row r="62" spans="3:3" ht="12" customHeight="1" x14ac:dyDescent="0.25"/>
    <row r="63" spans="3:3" ht="12" customHeight="1" x14ac:dyDescent="0.25"/>
    <row r="64" spans="3:3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</sheetData>
  <pageMargins left="1.9685039370078741" right="1.9685039370078741" top="0.98425196850393704" bottom="2.9527559055118111" header="0.31496062992125984" footer="0.31496062992125984"/>
  <pageSetup paperSize="9" orientation="portrait" r:id="rId1"/>
  <ignoredErrors>
    <ignoredError sqref="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14.16</vt:lpstr>
      <vt:lpstr>'14.16'!Área_de_impresión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Ruben Jacobi Zanabria</cp:lastModifiedBy>
  <cp:lastPrinted>2024-07-17T16:32:48Z</cp:lastPrinted>
  <dcterms:created xsi:type="dcterms:W3CDTF">2019-09-04T20:30:28Z</dcterms:created>
  <dcterms:modified xsi:type="dcterms:W3CDTF">2025-08-05T16:43:14Z</dcterms:modified>
</cp:coreProperties>
</file>