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Recursos humanos\"/>
    </mc:Choice>
  </mc:AlternateContent>
  <xr:revisionPtr revIDLastSave="0" documentId="8_{024BC6BF-1F92-4D2B-9A47-9F67A0B80D60}" xr6:coauthVersionLast="47" xr6:coauthVersionMax="47" xr10:uidLastSave="{00000000-0000-0000-0000-000000000000}"/>
  <bookViews>
    <workbookView xWindow="-120" yWindow="-120" windowWidth="29040" windowHeight="15720" xr2:uid="{41AE79C7-4C17-45FF-95AD-03391D4E938E}"/>
  </bookViews>
  <sheets>
    <sheet name="5.7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'5.74 '!$A$1:$S$25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7" i="1" s="1"/>
  <c r="W9" i="1"/>
  <c r="B9" i="1"/>
  <c r="O7" i="1"/>
  <c r="C7" i="1"/>
</calcChain>
</file>

<file path=xl/sharedStrings.xml><?xml version="1.0" encoding="utf-8"?>
<sst xmlns="http://schemas.openxmlformats.org/spreadsheetml/2006/main" count="20" uniqueCount="20">
  <si>
    <t>I.  RECURSOS HUMANOS</t>
  </si>
  <si>
    <t>5.74  NÚMERO DE DOCENTES DEL SISTEMA EDUCATIVO, SEGÚN NIVEL Y MODALIDAD, 2015 - 2025</t>
  </si>
  <si>
    <t>Nivel / modalidad</t>
  </si>
  <si>
    <t>Total</t>
  </si>
  <si>
    <t xml:space="preserve"> A. Educación básica regular</t>
  </si>
  <si>
    <t xml:space="preserve">         Educación inicial 1/</t>
  </si>
  <si>
    <t xml:space="preserve">         Educación primaria </t>
  </si>
  <si>
    <t xml:space="preserve">         Educación secundaria </t>
  </si>
  <si>
    <t>B. Educación no universitaria</t>
  </si>
  <si>
    <t>Formación magisterial</t>
  </si>
  <si>
    <t>Educación tecnológica</t>
  </si>
  <si>
    <t>Educación artística</t>
  </si>
  <si>
    <t xml:space="preserve">C. Educación especial </t>
  </si>
  <si>
    <t>D. Educación técnico productiva  2/</t>
  </si>
  <si>
    <t>E. Básica alternativa  3/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</si>
  <si>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Corresponde a la suma del número de personas que desempeñan labor docente, directiva o en el aula, en cada institución educativa, 
sin diferenciar si la jornada es de tiempo completo o parcial.</t>
    </r>
  </si>
  <si>
    <t>1/  Excluye promotoras educativas comunitarias a cargo de programas no escolarizados.</t>
  </si>
  <si>
    <t>2/ Incluye educación ocupacional</t>
  </si>
  <si>
    <t>3/ Incluye educación de adultos</t>
  </si>
  <si>
    <t xml:space="preserve">Fuente: Ministerio de Educación  (MINEDU) - Censo Escolar.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</si>
</sst>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9" x14ac:knownFonts="1">
    <font>
      <sz val="10"/>
      <name val="Arial"/>
    </font>
    <font>
      <b/>
      <sz val="10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2" fillId="0" borderId="3" xfId="0" applyFont="1" applyBorder="1"/>
    <xf numFmtId="0" fontId="5" fillId="0" borderId="3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3" xfId="0" applyFont="1" applyBorder="1"/>
    <xf numFmtId="164" fontId="6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indent="2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drs 1-2"/>
      <sheetName val="curva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7AF0-3397-4A2D-ABE9-FB3467B838D9}">
  <sheetPr>
    <tabColor theme="6" tint="0.79998168889431442"/>
  </sheetPr>
  <dimension ref="A1:AD27"/>
  <sheetViews>
    <sheetView showGridLines="0" tabSelected="1" zoomScale="120" zoomScaleNormal="120" workbookViewId="0">
      <selection activeCell="Z16" sqref="Z16"/>
    </sheetView>
  </sheetViews>
  <sheetFormatPr baseColWidth="10" defaultRowHeight="12.75" x14ac:dyDescent="0.2"/>
  <cols>
    <col min="1" max="1" width="22.7109375" style="3" customWidth="1"/>
    <col min="2" max="2" width="6" style="2" hidden="1" customWidth="1"/>
    <col min="3" max="5" width="5.7109375" style="3" hidden="1" customWidth="1"/>
    <col min="6" max="6" width="0.7109375" style="3" hidden="1" customWidth="1"/>
    <col min="7" max="8" width="5.85546875" style="3" hidden="1" customWidth="1"/>
    <col min="9" max="19" width="5.85546875" style="3" customWidth="1"/>
    <col min="20" max="20" width="10.140625" style="3" customWidth="1"/>
    <col min="21" max="21" width="19.7109375" style="3" customWidth="1"/>
    <col min="22" max="30" width="7.7109375" style="3" customWidth="1"/>
    <col min="31" max="16384" width="11.42578125" style="3"/>
  </cols>
  <sheetData>
    <row r="1" spans="1:30" ht="16.5" customHeight="1" x14ac:dyDescent="0.2">
      <c r="A1" s="1" t="s">
        <v>0</v>
      </c>
      <c r="M1" s="4"/>
      <c r="N1" s="4"/>
    </row>
    <row r="2" spans="1:30" ht="14.25" customHeight="1" x14ac:dyDescent="0.2">
      <c r="M2"/>
      <c r="N2"/>
    </row>
    <row r="3" spans="1:30" ht="10.5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0" ht="15" customHeight="1" x14ac:dyDescent="0.2">
      <c r="A4"/>
      <c r="M4"/>
      <c r="N4"/>
    </row>
    <row r="5" spans="1:30" ht="25.5" customHeight="1" x14ac:dyDescent="0.2">
      <c r="A5" s="6" t="s">
        <v>2</v>
      </c>
      <c r="B5" s="7">
        <v>2008</v>
      </c>
      <c r="C5" s="7">
        <v>2009</v>
      </c>
      <c r="D5" s="7">
        <v>2010</v>
      </c>
      <c r="E5" s="7">
        <v>2011</v>
      </c>
      <c r="F5" s="7">
        <v>2012</v>
      </c>
      <c r="G5" s="7">
        <v>2013</v>
      </c>
      <c r="H5" s="7">
        <v>2014</v>
      </c>
      <c r="I5" s="7">
        <v>2015</v>
      </c>
      <c r="J5" s="7">
        <v>2016</v>
      </c>
      <c r="K5" s="7">
        <v>2017</v>
      </c>
      <c r="L5" s="7">
        <v>2018</v>
      </c>
      <c r="M5" s="7">
        <v>2019</v>
      </c>
      <c r="N5" s="7">
        <v>2020</v>
      </c>
      <c r="O5" s="7">
        <v>2021</v>
      </c>
      <c r="P5" s="7">
        <v>2022</v>
      </c>
      <c r="Q5" s="7">
        <v>2023</v>
      </c>
      <c r="R5" s="7">
        <v>2024</v>
      </c>
      <c r="S5" s="7">
        <v>2025</v>
      </c>
    </row>
    <row r="6" spans="1:30" ht="11.25" customHeight="1" x14ac:dyDescent="0.25">
      <c r="A6" s="8"/>
      <c r="B6"/>
      <c r="C6"/>
      <c r="D6"/>
      <c r="E6"/>
      <c r="F6"/>
      <c r="G6"/>
      <c r="H6"/>
      <c r="I6"/>
      <c r="J6"/>
      <c r="K6"/>
      <c r="L6"/>
      <c r="M6"/>
      <c r="N6"/>
    </row>
    <row r="7" spans="1:30" s="1" customFormat="1" ht="14.25" customHeight="1" x14ac:dyDescent="0.2">
      <c r="A7" s="9" t="s">
        <v>3</v>
      </c>
      <c r="B7" s="10">
        <f>B9+B13+B17+B18+B19</f>
        <v>472959</v>
      </c>
      <c r="C7" s="10">
        <f>C9+C13+C17+C18+C19</f>
        <v>483521</v>
      </c>
      <c r="D7" s="10">
        <v>496195</v>
      </c>
      <c r="E7" s="10">
        <v>489000</v>
      </c>
      <c r="F7" s="10">
        <v>474662</v>
      </c>
      <c r="G7" s="10">
        <v>510474</v>
      </c>
      <c r="H7" s="10">
        <v>549307</v>
      </c>
      <c r="I7" s="10">
        <v>523304</v>
      </c>
      <c r="J7" s="10">
        <v>548621</v>
      </c>
      <c r="K7" s="10">
        <v>558657</v>
      </c>
      <c r="L7" s="10">
        <v>567347</v>
      </c>
      <c r="M7" s="10">
        <v>576275</v>
      </c>
      <c r="N7" s="10">
        <v>563151</v>
      </c>
      <c r="O7" s="10">
        <f>O9+O13+O17+O18+O19</f>
        <v>570271</v>
      </c>
      <c r="P7" s="10">
        <v>585655</v>
      </c>
      <c r="Q7" s="10">
        <v>593961</v>
      </c>
      <c r="R7" s="10">
        <v>605451</v>
      </c>
      <c r="S7" s="10">
        <v>612924</v>
      </c>
      <c r="T7" s="11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ht="15.75" customHeight="1" x14ac:dyDescent="0.25">
      <c r="A8" s="8"/>
      <c r="B8" s="10"/>
      <c r="C8" s="10"/>
      <c r="D8" s="10"/>
      <c r="E8" s="10"/>
      <c r="F8" s="10"/>
      <c r="G8" s="10"/>
      <c r="H8" s="10"/>
      <c r="I8" s="10"/>
      <c r="J8" s="10"/>
      <c r="K8" s="13"/>
      <c r="L8" s="13"/>
      <c r="M8" s="13"/>
      <c r="N8" s="13"/>
      <c r="O8" s="2"/>
      <c r="P8" s="2"/>
      <c r="Q8" s="2"/>
      <c r="R8" s="2"/>
      <c r="S8" s="2"/>
      <c r="U8" s="12"/>
      <c r="V8" s="12"/>
      <c r="W8" s="14"/>
      <c r="X8" s="14"/>
      <c r="Y8" s="14"/>
      <c r="Z8" s="14"/>
      <c r="AA8" s="14"/>
      <c r="AB8" s="14"/>
      <c r="AC8" s="14"/>
      <c r="AD8" s="14"/>
    </row>
    <row r="9" spans="1:30" ht="16.5" customHeight="1" x14ac:dyDescent="0.25">
      <c r="A9" s="15" t="s">
        <v>4</v>
      </c>
      <c r="B9" s="13">
        <f>SUM(B10:B12)</f>
        <v>413459</v>
      </c>
      <c r="C9" s="13">
        <v>427497</v>
      </c>
      <c r="D9" s="10">
        <v>438865</v>
      </c>
      <c r="E9" s="10">
        <v>440292</v>
      </c>
      <c r="F9" s="10">
        <v>429041</v>
      </c>
      <c r="G9" s="10">
        <v>459507</v>
      </c>
      <c r="H9" s="10">
        <v>493284</v>
      </c>
      <c r="I9" s="10">
        <v>470635</v>
      </c>
      <c r="J9" s="10">
        <v>493766</v>
      </c>
      <c r="K9" s="10">
        <v>500332</v>
      </c>
      <c r="L9" s="10">
        <v>510102</v>
      </c>
      <c r="M9" s="10">
        <v>518460</v>
      </c>
      <c r="N9" s="10">
        <v>511872</v>
      </c>
      <c r="O9" s="10">
        <v>516741</v>
      </c>
      <c r="P9" s="10">
        <v>529535</v>
      </c>
      <c r="Q9" s="10">
        <v>536851</v>
      </c>
      <c r="R9" s="10">
        <v>545700</v>
      </c>
      <c r="S9" s="10">
        <v>552948</v>
      </c>
      <c r="U9" s="16"/>
      <c r="V9" s="16"/>
      <c r="W9" s="16">
        <f t="shared" ref="W9" si="0">+T9+T13+T17+T18+T19</f>
        <v>0</v>
      </c>
      <c r="X9" s="17"/>
      <c r="Y9" s="17"/>
      <c r="Z9" s="17"/>
      <c r="AA9" s="17"/>
      <c r="AB9" s="17"/>
      <c r="AC9" s="17"/>
      <c r="AD9" s="17"/>
    </row>
    <row r="10" spans="1:30" ht="16.5" customHeight="1" x14ac:dyDescent="0.25">
      <c r="A10" s="8" t="s">
        <v>5</v>
      </c>
      <c r="B10" s="13">
        <v>54851</v>
      </c>
      <c r="C10" s="13">
        <v>60543</v>
      </c>
      <c r="D10" s="18">
        <v>63918</v>
      </c>
      <c r="E10" s="18">
        <v>65155</v>
      </c>
      <c r="F10" s="18">
        <v>67285</v>
      </c>
      <c r="G10" s="18">
        <v>78541</v>
      </c>
      <c r="H10" s="18">
        <v>91684</v>
      </c>
      <c r="I10" s="18">
        <v>86678</v>
      </c>
      <c r="J10" s="18">
        <v>93938</v>
      </c>
      <c r="K10" s="18">
        <v>94946</v>
      </c>
      <c r="L10" s="18">
        <v>97935</v>
      </c>
      <c r="M10" s="18">
        <v>99539</v>
      </c>
      <c r="N10" s="18">
        <v>93362</v>
      </c>
      <c r="O10" s="18">
        <v>93644</v>
      </c>
      <c r="P10" s="18">
        <v>98697</v>
      </c>
      <c r="Q10" s="18">
        <v>100112</v>
      </c>
      <c r="R10" s="18">
        <v>101786</v>
      </c>
      <c r="S10" s="18">
        <v>102192</v>
      </c>
      <c r="U10" s="19"/>
      <c r="V10" s="10"/>
      <c r="W10" s="17"/>
      <c r="X10" s="17"/>
      <c r="Y10" s="17"/>
      <c r="Z10" s="17"/>
      <c r="AA10" s="17"/>
      <c r="AB10" s="17"/>
      <c r="AC10" s="17"/>
      <c r="AD10" s="17"/>
    </row>
    <row r="11" spans="1:30" ht="16.5" customHeight="1" x14ac:dyDescent="0.25">
      <c r="A11" s="8" t="s">
        <v>6</v>
      </c>
      <c r="B11" s="13">
        <v>193384</v>
      </c>
      <c r="C11" s="13">
        <v>196775</v>
      </c>
      <c r="D11" s="18">
        <v>200572</v>
      </c>
      <c r="E11" s="18">
        <v>200288</v>
      </c>
      <c r="F11" s="18">
        <v>191537</v>
      </c>
      <c r="G11" s="18">
        <v>200983</v>
      </c>
      <c r="H11" s="18">
        <v>211292</v>
      </c>
      <c r="I11" s="18">
        <v>198907</v>
      </c>
      <c r="J11" s="18">
        <v>204444</v>
      </c>
      <c r="K11" s="18">
        <v>207100</v>
      </c>
      <c r="L11" s="18">
        <v>210140</v>
      </c>
      <c r="M11" s="18">
        <v>215293</v>
      </c>
      <c r="N11" s="18">
        <v>213618</v>
      </c>
      <c r="O11" s="18">
        <v>215308</v>
      </c>
      <c r="P11" s="18">
        <v>219308</v>
      </c>
      <c r="Q11" s="18">
        <v>220912</v>
      </c>
      <c r="R11" s="18">
        <v>223478</v>
      </c>
      <c r="S11" s="18">
        <v>225133</v>
      </c>
      <c r="U11" s="20"/>
      <c r="V11" s="18"/>
      <c r="W11" s="21"/>
      <c r="X11" s="21"/>
      <c r="Y11" s="21"/>
      <c r="Z11" s="21"/>
      <c r="AA11" s="21"/>
      <c r="AB11" s="21"/>
      <c r="AC11" s="21"/>
      <c r="AD11" s="22"/>
    </row>
    <row r="12" spans="1:30" ht="16.5" customHeight="1" x14ac:dyDescent="0.25">
      <c r="A12" s="8" t="s">
        <v>7</v>
      </c>
      <c r="B12" s="13">
        <v>165224</v>
      </c>
      <c r="C12" s="13">
        <v>170179</v>
      </c>
      <c r="D12" s="18">
        <v>174375</v>
      </c>
      <c r="E12" s="18">
        <v>174849</v>
      </c>
      <c r="F12" s="18">
        <v>170219</v>
      </c>
      <c r="G12" s="18">
        <v>179983</v>
      </c>
      <c r="H12" s="18">
        <v>190308</v>
      </c>
      <c r="I12" s="18">
        <v>185050</v>
      </c>
      <c r="J12" s="18">
        <v>195384</v>
      </c>
      <c r="K12" s="18">
        <v>198286</v>
      </c>
      <c r="L12" s="18">
        <v>202027</v>
      </c>
      <c r="M12" s="18">
        <v>203628</v>
      </c>
      <c r="N12" s="18">
        <v>204892</v>
      </c>
      <c r="O12" s="18">
        <v>207789</v>
      </c>
      <c r="P12" s="18">
        <v>211530</v>
      </c>
      <c r="Q12" s="18">
        <v>215827</v>
      </c>
      <c r="R12" s="18">
        <v>220436</v>
      </c>
      <c r="S12" s="18">
        <v>225623</v>
      </c>
      <c r="U12" s="20"/>
      <c r="V12" s="18"/>
      <c r="W12" s="21"/>
      <c r="X12" s="21"/>
      <c r="Y12" s="21"/>
      <c r="Z12" s="21"/>
      <c r="AA12" s="21"/>
      <c r="AB12" s="21"/>
      <c r="AC12" s="21"/>
      <c r="AD12" s="22"/>
    </row>
    <row r="13" spans="1:30" ht="16.5" customHeight="1" x14ac:dyDescent="0.25">
      <c r="A13" s="15" t="s">
        <v>8</v>
      </c>
      <c r="B13" s="13">
        <f>SUM(B14:B16)</f>
        <v>26917</v>
      </c>
      <c r="C13" s="13">
        <v>26583</v>
      </c>
      <c r="D13" s="10">
        <v>26864</v>
      </c>
      <c r="E13" s="10">
        <v>22780</v>
      </c>
      <c r="F13" s="10">
        <v>21586</v>
      </c>
      <c r="G13" s="10">
        <v>24164</v>
      </c>
      <c r="H13" s="10">
        <v>27182</v>
      </c>
      <c r="I13" s="10">
        <v>25938</v>
      </c>
      <c r="J13" s="10">
        <v>27461</v>
      </c>
      <c r="K13" s="10">
        <v>30739</v>
      </c>
      <c r="L13" s="10">
        <v>29660</v>
      </c>
      <c r="M13" s="10">
        <v>30586</v>
      </c>
      <c r="N13" s="10">
        <v>25189</v>
      </c>
      <c r="O13" s="10">
        <v>27130</v>
      </c>
      <c r="P13" s="10">
        <v>29165</v>
      </c>
      <c r="Q13" s="10">
        <v>30183</v>
      </c>
      <c r="R13" s="10">
        <v>32768</v>
      </c>
      <c r="S13" s="10">
        <v>32794</v>
      </c>
      <c r="U13" s="20"/>
      <c r="V13" s="18"/>
      <c r="W13" s="21"/>
      <c r="X13" s="21"/>
      <c r="Y13" s="21"/>
      <c r="Z13" s="21"/>
      <c r="AA13" s="21"/>
      <c r="AB13" s="21"/>
      <c r="AC13" s="21"/>
      <c r="AD13" s="22"/>
    </row>
    <row r="14" spans="1:30" ht="16.5" customHeight="1" x14ac:dyDescent="0.25">
      <c r="A14" s="23" t="s">
        <v>9</v>
      </c>
      <c r="B14" s="13">
        <v>5669</v>
      </c>
      <c r="C14" s="13">
        <v>4504</v>
      </c>
      <c r="D14" s="18">
        <v>3587</v>
      </c>
      <c r="E14" s="18">
        <v>2805</v>
      </c>
      <c r="F14" s="18">
        <v>2683</v>
      </c>
      <c r="G14" s="18">
        <v>3115</v>
      </c>
      <c r="H14" s="18">
        <v>3284</v>
      </c>
      <c r="I14" s="18">
        <v>3062</v>
      </c>
      <c r="J14" s="18">
        <v>3353</v>
      </c>
      <c r="K14" s="18">
        <v>3433</v>
      </c>
      <c r="L14" s="18">
        <v>3514</v>
      </c>
      <c r="M14" s="18">
        <v>3729</v>
      </c>
      <c r="N14" s="18">
        <v>3669</v>
      </c>
      <c r="O14" s="18">
        <v>3832</v>
      </c>
      <c r="P14" s="18">
        <v>3885</v>
      </c>
      <c r="Q14" s="18">
        <v>3857</v>
      </c>
      <c r="R14" s="18">
        <v>3898</v>
      </c>
      <c r="S14" s="18">
        <v>4111</v>
      </c>
      <c r="U14" s="19"/>
      <c r="V14" s="10"/>
      <c r="W14" s="17"/>
      <c r="X14" s="17"/>
      <c r="Y14" s="17"/>
      <c r="Z14" s="24"/>
      <c r="AA14" s="17"/>
      <c r="AB14" s="24"/>
      <c r="AC14" s="17"/>
      <c r="AD14" s="24"/>
    </row>
    <row r="15" spans="1:30" ht="16.5" customHeight="1" x14ac:dyDescent="0.25">
      <c r="A15" s="23" t="s">
        <v>10</v>
      </c>
      <c r="B15" s="13">
        <v>20097</v>
      </c>
      <c r="C15" s="13">
        <v>20996</v>
      </c>
      <c r="D15" s="18">
        <v>22231</v>
      </c>
      <c r="E15" s="18">
        <v>18888</v>
      </c>
      <c r="F15" s="18">
        <v>17986</v>
      </c>
      <c r="G15" s="18">
        <v>20072</v>
      </c>
      <c r="H15" s="18">
        <v>22850</v>
      </c>
      <c r="I15" s="18">
        <v>21855</v>
      </c>
      <c r="J15" s="18">
        <v>23074</v>
      </c>
      <c r="K15" s="18">
        <v>26277</v>
      </c>
      <c r="L15" s="18">
        <v>24972</v>
      </c>
      <c r="M15" s="18">
        <v>26057</v>
      </c>
      <c r="N15" s="18">
        <v>20735</v>
      </c>
      <c r="O15" s="18">
        <v>22444</v>
      </c>
      <c r="P15" s="18">
        <v>24239</v>
      </c>
      <c r="Q15" s="18">
        <v>25522</v>
      </c>
      <c r="R15" s="18">
        <v>28062</v>
      </c>
      <c r="S15" s="18">
        <v>27921</v>
      </c>
      <c r="U15" s="19"/>
      <c r="V15" s="17"/>
      <c r="W15" s="17"/>
      <c r="X15" s="24"/>
      <c r="Y15" s="17"/>
      <c r="Z15" s="24"/>
      <c r="AA15" s="17"/>
      <c r="AB15" s="24"/>
      <c r="AC15" s="24"/>
      <c r="AD15" s="24"/>
    </row>
    <row r="16" spans="1:30" ht="16.5" customHeight="1" x14ac:dyDescent="0.25">
      <c r="A16" s="23" t="s">
        <v>11</v>
      </c>
      <c r="B16" s="13">
        <v>1151</v>
      </c>
      <c r="C16" s="13">
        <v>1083</v>
      </c>
      <c r="D16" s="18">
        <v>1046</v>
      </c>
      <c r="E16" s="18">
        <v>1087</v>
      </c>
      <c r="F16" s="18">
        <v>917</v>
      </c>
      <c r="G16" s="18">
        <v>977</v>
      </c>
      <c r="H16" s="18">
        <v>1048</v>
      </c>
      <c r="I16" s="18">
        <v>1021</v>
      </c>
      <c r="J16" s="18">
        <v>1034</v>
      </c>
      <c r="K16" s="18">
        <v>1029</v>
      </c>
      <c r="L16" s="18">
        <v>1174</v>
      </c>
      <c r="M16" s="18">
        <v>800</v>
      </c>
      <c r="N16" s="18">
        <v>785</v>
      </c>
      <c r="O16" s="25">
        <v>854</v>
      </c>
      <c r="P16" s="18">
        <v>1041</v>
      </c>
      <c r="Q16" s="18">
        <v>804</v>
      </c>
      <c r="R16" s="18">
        <v>808</v>
      </c>
      <c r="S16" s="18">
        <v>762</v>
      </c>
      <c r="U16" s="19"/>
      <c r="V16" s="17"/>
      <c r="W16" s="17"/>
      <c r="X16" s="17"/>
      <c r="Y16" s="17"/>
      <c r="Z16" s="24"/>
      <c r="AA16" s="17"/>
      <c r="AB16" s="24"/>
      <c r="AC16" s="17"/>
      <c r="AD16" s="24"/>
    </row>
    <row r="17" spans="1:30" ht="16.5" customHeight="1" x14ac:dyDescent="0.25">
      <c r="A17" s="15" t="s">
        <v>12</v>
      </c>
      <c r="B17" s="13">
        <v>3524</v>
      </c>
      <c r="C17" s="13">
        <v>3672</v>
      </c>
      <c r="D17" s="10">
        <v>3776</v>
      </c>
      <c r="E17" s="10">
        <v>3571</v>
      </c>
      <c r="F17" s="10">
        <v>3564</v>
      </c>
      <c r="G17" s="10">
        <v>3344</v>
      </c>
      <c r="H17" s="10">
        <v>3547</v>
      </c>
      <c r="I17" s="10">
        <v>3780</v>
      </c>
      <c r="J17" s="10">
        <v>3886</v>
      </c>
      <c r="K17" s="10">
        <v>4560</v>
      </c>
      <c r="L17" s="10">
        <v>4538</v>
      </c>
      <c r="M17" s="10">
        <v>4219</v>
      </c>
      <c r="N17" s="10">
        <v>4470</v>
      </c>
      <c r="O17" s="10">
        <v>4448</v>
      </c>
      <c r="P17" s="10">
        <v>4489</v>
      </c>
      <c r="Q17" s="10">
        <v>4330</v>
      </c>
      <c r="R17" s="10">
        <v>4570</v>
      </c>
      <c r="S17" s="10">
        <v>4656</v>
      </c>
      <c r="U17" s="19"/>
      <c r="V17" s="10"/>
      <c r="W17" s="10"/>
      <c r="X17" s="10"/>
      <c r="Y17" s="10"/>
      <c r="Z17" s="10"/>
      <c r="AA17" s="10"/>
      <c r="AB17" s="10"/>
      <c r="AC17" s="10"/>
      <c r="AD17" s="24"/>
    </row>
    <row r="18" spans="1:30" ht="16.5" customHeight="1" x14ac:dyDescent="0.25">
      <c r="A18" s="15" t="s">
        <v>13</v>
      </c>
      <c r="B18" s="13">
        <v>13846</v>
      </c>
      <c r="C18" s="13">
        <v>13809</v>
      </c>
      <c r="D18" s="10">
        <v>12717</v>
      </c>
      <c r="E18" s="10">
        <v>10869</v>
      </c>
      <c r="F18" s="10">
        <v>9576</v>
      </c>
      <c r="G18" s="10">
        <v>10953</v>
      </c>
      <c r="H18" s="10">
        <v>12286</v>
      </c>
      <c r="I18" s="10">
        <v>10740</v>
      </c>
      <c r="J18" s="10">
        <v>10552</v>
      </c>
      <c r="K18" s="10">
        <v>10229</v>
      </c>
      <c r="L18" s="10">
        <v>10004</v>
      </c>
      <c r="M18" s="10">
        <v>10134</v>
      </c>
      <c r="N18" s="10">
        <v>9036</v>
      </c>
      <c r="O18" s="10">
        <v>9112</v>
      </c>
      <c r="P18" s="10">
        <v>9464</v>
      </c>
      <c r="Q18" s="10">
        <v>9536</v>
      </c>
      <c r="R18" s="10">
        <v>9678</v>
      </c>
      <c r="S18" s="10">
        <v>9722</v>
      </c>
      <c r="U18" s="20"/>
      <c r="V18" s="21"/>
      <c r="W18" s="21"/>
      <c r="X18" s="21"/>
      <c r="Y18" s="21"/>
      <c r="Z18" s="22"/>
      <c r="AA18" s="21"/>
      <c r="AB18" s="22"/>
      <c r="AC18" s="21"/>
      <c r="AD18" s="22"/>
    </row>
    <row r="19" spans="1:30" ht="16.5" customHeight="1" x14ac:dyDescent="0.25">
      <c r="A19" s="15" t="s">
        <v>14</v>
      </c>
      <c r="B19" s="13">
        <v>15213</v>
      </c>
      <c r="C19" s="13">
        <v>11960</v>
      </c>
      <c r="D19" s="10">
        <v>13973</v>
      </c>
      <c r="E19" s="10">
        <v>11488</v>
      </c>
      <c r="F19" s="10">
        <v>10895</v>
      </c>
      <c r="G19" s="10">
        <v>12506</v>
      </c>
      <c r="H19" s="10">
        <v>13008</v>
      </c>
      <c r="I19" s="10">
        <v>12211</v>
      </c>
      <c r="J19" s="10">
        <v>12956</v>
      </c>
      <c r="K19" s="10">
        <v>12797</v>
      </c>
      <c r="L19" s="10">
        <v>13043</v>
      </c>
      <c r="M19" s="10">
        <v>12876</v>
      </c>
      <c r="N19" s="10">
        <v>12584</v>
      </c>
      <c r="O19" s="10">
        <v>12840</v>
      </c>
      <c r="P19" s="10">
        <v>13002</v>
      </c>
      <c r="Q19" s="10">
        <v>13061</v>
      </c>
      <c r="R19" s="10">
        <v>12735</v>
      </c>
      <c r="S19" s="10">
        <v>12804</v>
      </c>
      <c r="U19" s="20"/>
      <c r="V19" s="18"/>
      <c r="W19" s="21"/>
      <c r="X19" s="21"/>
      <c r="Y19" s="21"/>
      <c r="Z19" s="21"/>
      <c r="AA19" s="21"/>
      <c r="AB19" s="21"/>
      <c r="AC19" s="21"/>
      <c r="AD19" s="22"/>
    </row>
    <row r="20" spans="1:30" ht="11.25" customHeight="1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8"/>
      <c r="P20" s="28"/>
      <c r="Q20" s="28"/>
      <c r="R20" s="28"/>
      <c r="S20" s="28"/>
      <c r="U20" s="20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20.25" customHeight="1" x14ac:dyDescent="0.2">
      <c r="A21" s="29" t="s">
        <v>15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30" ht="14.1" customHeight="1" x14ac:dyDescent="0.25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2"/>
      <c r="R22" s="2"/>
      <c r="S22" s="2"/>
    </row>
    <row r="23" spans="1:30" ht="14.1" customHeight="1" x14ac:dyDescent="0.2">
      <c r="A23" s="31" t="s">
        <v>17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2"/>
      <c r="R23" s="2"/>
      <c r="S23" s="2"/>
    </row>
    <row r="24" spans="1:30" ht="14.1" customHeight="1" x14ac:dyDescent="0.2">
      <c r="A24" s="2" t="s">
        <v>18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30" ht="14.1" customHeight="1" x14ac:dyDescent="0.25">
      <c r="A25" s="32" t="s">
        <v>19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2"/>
      <c r="R25" s="2"/>
      <c r="S25" s="2"/>
    </row>
    <row r="27" spans="1:30" ht="12.75" customHeight="1" x14ac:dyDescent="0.2"/>
  </sheetData>
  <mergeCells count="11">
    <mergeCell ref="AA7:AB7"/>
    <mergeCell ref="AC7:AD7"/>
    <mergeCell ref="A21:S21"/>
    <mergeCell ref="A22:P22"/>
    <mergeCell ref="A25:P25"/>
    <mergeCell ref="M1:N1"/>
    <mergeCell ref="A3:P3"/>
    <mergeCell ref="U7:U8"/>
    <mergeCell ref="V7:V8"/>
    <mergeCell ref="W7:X7"/>
    <mergeCell ref="Y7:Z7"/>
  </mergeCells>
  <pageMargins left="1.1811023622047245" right="0.55118110236220474" top="1.1811023622047245" bottom="0.98425196850393704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5.74 </vt:lpstr>
      <vt:lpstr>'5.74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2026-10-13T21:16:25Z</dcterms:created>
  <dcterms:modified xsi:type="dcterms:W3CDTF">2026-10-13T21:16:43Z</dcterms:modified>
</cp:coreProperties>
</file>