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dice temático\2025\2024\Educacion 2024\Educ. Sup\"/>
    </mc:Choice>
  </mc:AlternateContent>
  <xr:revisionPtr revIDLastSave="0" documentId="8_{8ABBA3E3-058B-43B6-A39F-DEE5601DD72F}" xr6:coauthVersionLast="47" xr6:coauthVersionMax="47" xr10:uidLastSave="{00000000-0000-0000-0000-000000000000}"/>
  <bookViews>
    <workbookView xWindow="2730" yWindow="720" windowWidth="13800" windowHeight="15480" xr2:uid="{9BDADD51-7929-4CE5-8492-590071C7DA3A}"/>
  </bookViews>
  <sheets>
    <sheet name="Post. U.Pub 5.34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hidden="1">#REF!</definedName>
    <definedName name="____________G7" hidden="1">#REF!</definedName>
    <definedName name="____________key2" hidden="1">#REF!</definedName>
    <definedName name="___________G7" hidden="1">#REF!</definedName>
    <definedName name="___________key2" hidden="1">#REF!</definedName>
    <definedName name="__________G7" hidden="1">#REF!</definedName>
    <definedName name="__________key2" hidden="1">#REF!</definedName>
    <definedName name="_________G7" hidden="1">#REF!</definedName>
    <definedName name="_________key2" hidden="1">#REF!</definedName>
    <definedName name="________G7" hidden="1">#REF!</definedName>
    <definedName name="________key2" hidden="1">#REF!</definedName>
    <definedName name="_______G7" hidden="1">#REF!</definedName>
    <definedName name="_______key2" hidden="1">#REF!</definedName>
    <definedName name="______G7" hidden="1">#REF!</definedName>
    <definedName name="______key2" hidden="1">#REF!</definedName>
    <definedName name="_____G7" hidden="1">#REF!</definedName>
    <definedName name="_____key2" hidden="1">#REF!</definedName>
    <definedName name="____G7" hidden="1">#REF!</definedName>
    <definedName name="____key2" hidden="1">#REF!</definedName>
    <definedName name="___G7" hidden="1">#REF!</definedName>
    <definedName name="___key2" hidden="1">#REF!</definedName>
    <definedName name="__123Graph_A" hidden="1">[2]balance!#REF!</definedName>
    <definedName name="__123Graph_ACURRENT" hidden="1">[2]balance!#REF!</definedName>
    <definedName name="__123Graph_B" hidden="1">[2]balance!#REF!</definedName>
    <definedName name="__123Graph_BCURRENT" hidden="1">[2]balance!#REF!</definedName>
    <definedName name="__123Graph_D" hidden="1">[2]balance!#REF!</definedName>
    <definedName name="__123Graph_DCURRENT" hidden="1">[2]balance!#REF!</definedName>
    <definedName name="__123Graph_F" hidden="1">[2]balance!#REF!</definedName>
    <definedName name="__123Graph_FCURRENT" hidden="1">[2]balance!#REF!</definedName>
    <definedName name="__123Graph_X" hidden="1">[2]balance!#REF!</definedName>
    <definedName name="__123Graph_XCURRENT" hidden="1">[2]balance!#REF!</definedName>
    <definedName name="__G7" hidden="1">#REF!</definedName>
    <definedName name="__key2" hidden="1">#REF!</definedName>
    <definedName name="_1__123Graph_ACHART_1" hidden="1">[3]Hoja3!$J$368:$J$408</definedName>
    <definedName name="_18__123Graph_ACHART_1" hidden="1">[4]Hoja3!$J$368:$J$408</definedName>
    <definedName name="_2___123Graph_ACHART_1" hidden="1">[4]Hoja3!$J$368:$J$408</definedName>
    <definedName name="_2__123Graph_XCHART_1" hidden="1">[3]Hoja3!$A$368:$A$408</definedName>
    <definedName name="_3___123Graph_XCHART_1" hidden="1">[4]Hoja3!$A$368:$A$408</definedName>
    <definedName name="_35__123Graph_XCHART_1" hidden="1">[4]Hoja3!$A$368:$A$408</definedName>
    <definedName name="_4__123Graph_ACHART_1" hidden="1">[4]Hoja3!$J$368:$J$408</definedName>
    <definedName name="_5__123Graph_ACHART_1" hidden="1">[4]Hoja3!$J$368:$J$408</definedName>
    <definedName name="_5__123Graph_XCHART_1" hidden="1">[4]Hoja3!$A$368:$A$408</definedName>
    <definedName name="_7__123Graph_XCHART_1" hidden="1">[4]Hoja3!$A$368:$A$408</definedName>
    <definedName name="_Fill" hidden="1">#REF!</definedName>
    <definedName name="_fill1" hidden="1">#REF!</definedName>
    <definedName name="_G7" hidden="1">#REF!</definedName>
    <definedName name="_key01" hidden="1">#REF!</definedName>
    <definedName name="_Key1" hidden="1">[5]Data!#REF!</definedName>
    <definedName name="_Key2" hidden="1">[6]plomo!$J$7:$J$17</definedName>
    <definedName name="_key3" hidden="1">#REF!</definedName>
    <definedName name="_Order1" hidden="1">255</definedName>
    <definedName name="_Order2" hidden="1">255</definedName>
    <definedName name="_Parse_Out" hidden="1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_xlnm.Print_Area" localSheetId="0">'Post. U.Pub 5.34'!$A$1:$F$168</definedName>
    <definedName name="asd" hidden="1">[2]balance!#REF!</definedName>
    <definedName name="BLPH1" hidden="1">#REF!</definedName>
    <definedName name="gdgdg" hidden="1">#REF!</definedName>
    <definedName name="graf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hidden="1">#REF!</definedName>
    <definedName name="pgraficos" hidden="1">[3]Hoja3!$A$368:$A$408</definedName>
    <definedName name="serv2010" hidden="1">[2]balance!#REF!</definedName>
    <definedName name="sssas" hidden="1">#REF!</definedName>
    <definedName name="xxx" hidden="1">#REF!</definedName>
    <definedName name="xxxx" hidden="1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E8" i="1"/>
  <c r="D8" i="1"/>
  <c r="F7" i="1"/>
  <c r="E7" i="1"/>
  <c r="D7" i="1"/>
  <c r="F6" i="1"/>
  <c r="E6" i="1"/>
  <c r="D6" i="1"/>
</calcChain>
</file>

<file path=xl/sharedStrings.xml><?xml version="1.0" encoding="utf-8"?>
<sst xmlns="http://schemas.openxmlformats.org/spreadsheetml/2006/main" count="186" uniqueCount="64">
  <si>
    <t>5.34 PERÚ: MUJERES Y HOMBRES POSTULANTES, INGRESANTES Y MATRICULADOS EN UNIVERSIDADES PÚBLICAS, 2024</t>
  </si>
  <si>
    <t xml:space="preserve"> (Número de personas)</t>
  </si>
  <si>
    <t>Universidades públicas / Sexo</t>
  </si>
  <si>
    <t>Postulantes</t>
  </si>
  <si>
    <t>Ingresantes</t>
  </si>
  <si>
    <t>Alumnos
Matriculados</t>
  </si>
  <si>
    <t>Nacional</t>
  </si>
  <si>
    <t>Mujeres</t>
  </si>
  <si>
    <t>Hombres</t>
  </si>
  <si>
    <t>U. N. Mayor de San Marcos</t>
  </si>
  <si>
    <t>U. N. de San Cristóbal de Huamanga</t>
  </si>
  <si>
    <t>…</t>
  </si>
  <si>
    <t>U. N. de San Antonio Abad del Cusco</t>
  </si>
  <si>
    <t>U. N. de Trujillo</t>
  </si>
  <si>
    <t>U. N. de San Agustín de Arequipa</t>
  </si>
  <si>
    <t>U. N. de Ingeniería</t>
  </si>
  <si>
    <t>U. N. San Luis Gonzaga</t>
  </si>
  <si>
    <t>U. N. del Centro del Perú</t>
  </si>
  <si>
    <t>U. N. Agraria La Molina</t>
  </si>
  <si>
    <t>U. N. de Piura</t>
  </si>
  <si>
    <t>U. N. de Cajamarca</t>
  </si>
  <si>
    <t>U. N. Federico Villarreal</t>
  </si>
  <si>
    <t>U. N. Hermilio Valdizán de Huánuco</t>
  </si>
  <si>
    <t>U. N. Agraria de la Selva</t>
  </si>
  <si>
    <t>U. N. Daniel Alcídes Carrión</t>
  </si>
  <si>
    <t xml:space="preserve">      Continúa…</t>
  </si>
  <si>
    <t>U. N. de Educación E.G.V.</t>
  </si>
  <si>
    <t>U. N. del Callao</t>
  </si>
  <si>
    <t>U. N. José Faustino Sánchez Carrión</t>
  </si>
  <si>
    <t>U. N. Jorge Basadre Grohmann</t>
  </si>
  <si>
    <t>U. N. Santiago Antúnez de Mayolo</t>
  </si>
  <si>
    <t>U. N. de San Martín</t>
  </si>
  <si>
    <t>U. N. de Ucayali</t>
  </si>
  <si>
    <t>U. N. de Tumbes</t>
  </si>
  <si>
    <t>U. N. del Santa</t>
  </si>
  <si>
    <t>U. N. de Huancavelica</t>
  </si>
  <si>
    <t>U. N. Amazónica de Madre de Dios</t>
  </si>
  <si>
    <t>U. N. Toribio Rodríguez de Mendoza de Amazonas</t>
  </si>
  <si>
    <t>U. N. Micaela Bastidas de Apurímac</t>
  </si>
  <si>
    <t>U. N. Intercultural de la Amazonía</t>
  </si>
  <si>
    <t>U. N. Tecnológica del Lima Sur</t>
  </si>
  <si>
    <t>U. N. Autónoma Altoandina de Tarma</t>
  </si>
  <si>
    <t>Conclusión.</t>
  </si>
  <si>
    <t>U. N. Autónoma de Alto Amazonas</t>
  </si>
  <si>
    <t>U. N. Autónoma de Chota</t>
  </si>
  <si>
    <t>U. N. Autónoma de Huanta</t>
  </si>
  <si>
    <t>U. N. Autónoma de Tayacaja Daniel Hernández Morillo</t>
  </si>
  <si>
    <t>U. N. de Barranca</t>
  </si>
  <si>
    <t>U. N. de Cañete</t>
  </si>
  <si>
    <t>U. N. de Frontera</t>
  </si>
  <si>
    <t>U. N. de Juliaca</t>
  </si>
  <si>
    <t>U. N. de Intercultural de la Selva Central Juan Santos Atahualpa</t>
  </si>
  <si>
    <t>U. N. de Intercultural de Quillabamba</t>
  </si>
  <si>
    <t>U. N. de  Intercultural Fabiola Salazar Leguía de Bagua</t>
  </si>
  <si>
    <t xml:space="preserve">U. N. "José María Arguedas" </t>
  </si>
  <si>
    <t>U. N. de Moquegua</t>
  </si>
  <si>
    <t>U. N. Ciro Alegría</t>
  </si>
  <si>
    <t>U. N. del Antiplano</t>
  </si>
  <si>
    <t>U. N. Pedro Ruiz Gallo</t>
  </si>
  <si>
    <t>U. N. de la Amazonía Peruana</t>
  </si>
  <si>
    <t>U. N. de Jaén</t>
  </si>
  <si>
    <r>
      <t xml:space="preserve">Nota: </t>
    </r>
    <r>
      <rPr>
        <sz val="8"/>
        <rFont val="Calibri Light"/>
        <family val="2"/>
        <scheme val="major"/>
      </rPr>
      <t>Los datos presentados corresponden a las universidades licenciadas que reportaron su información correctamente en el Sistema de Información Universitaria (SIU) hasta el mes de marzo de 2025. Para conocer más detalle, descargar la ficha técnica.</t>
    </r>
  </si>
  <si>
    <t xml:space="preserve"> … No disponible</t>
  </si>
  <si>
    <t>Fuente: Superintendencia Nacional de Educación Superior Universitaria-SUNEDU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</si>
</sst>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\ ##0"/>
    <numFmt numFmtId="165" formatCode="#,##0.0"/>
    <numFmt numFmtId="166" formatCode="_-* #,##0_-;\-* #,##0_-;_-* &quot;-&quot;??_-;_-@_-"/>
  </numFmts>
  <fonts count="2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002060"/>
      <name val="Calibri Light"/>
      <family val="1"/>
      <scheme val="major"/>
    </font>
    <font>
      <b/>
      <sz val="17"/>
      <color rgb="FF002060"/>
      <name val="Calibri Light"/>
      <family val="1"/>
      <scheme val="major"/>
    </font>
    <font>
      <sz val="8"/>
      <name val="Calibri Light"/>
      <family val="1"/>
      <scheme val="major"/>
    </font>
    <font>
      <sz val="11"/>
      <color rgb="FF002060"/>
      <name val="Calibri Light"/>
      <family val="1"/>
      <scheme val="major"/>
    </font>
    <font>
      <sz val="11"/>
      <name val="Calibri Light"/>
      <family val="1"/>
      <scheme val="major"/>
    </font>
    <font>
      <b/>
      <sz val="10"/>
      <color rgb="FF002060"/>
      <name val="Calibri Light"/>
      <family val="1"/>
      <scheme val="major"/>
    </font>
    <font>
      <b/>
      <sz val="10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name val="Calibri Light"/>
      <family val="1"/>
      <scheme val="major"/>
    </font>
    <font>
      <b/>
      <sz val="8"/>
      <name val="Arial Narrow"/>
      <family val="2"/>
    </font>
    <font>
      <sz val="10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8"/>
      <name val="Calibri Light"/>
      <family val="2"/>
      <scheme val="major"/>
    </font>
    <font>
      <sz val="8"/>
      <name val="Calibri Light"/>
      <family val="2"/>
      <scheme val="major"/>
    </font>
    <font>
      <sz val="11"/>
      <color theme="1"/>
      <name val="Calibri Light"/>
      <family val="1"/>
      <scheme val="major"/>
    </font>
    <font>
      <b/>
      <sz val="8"/>
      <name val="Calibri Light"/>
      <family val="1"/>
      <scheme val="major"/>
    </font>
    <font>
      <sz val="11"/>
      <color theme="1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rgb="FF548235"/>
      </left>
      <right style="medium">
        <color rgb="FF548235"/>
      </right>
      <top style="medium">
        <color rgb="FF548235"/>
      </top>
      <bottom style="medium">
        <color rgb="FF548235"/>
      </bottom>
      <diagonal/>
    </border>
    <border>
      <left/>
      <right/>
      <top/>
      <bottom style="medium">
        <color rgb="FF548235"/>
      </bottom>
      <diagonal/>
    </border>
    <border>
      <left/>
      <right/>
      <top style="medium">
        <color rgb="FF548235"/>
      </top>
      <bottom/>
      <diagonal/>
    </border>
  </borders>
  <cellStyleXfs count="8">
    <xf numFmtId="0" fontId="0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 applyNumberForma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2" borderId="0" xfId="0" applyFont="1" applyFill="1" applyAlignment="1">
      <alignment horizontal="right" vertical="center" textRotation="90"/>
    </xf>
    <xf numFmtId="0" fontId="4" fillId="0" borderId="0" xfId="2" applyFont="1" applyAlignment="1">
      <alignment horizontal="center" vertical="center" wrapText="1"/>
    </xf>
    <xf numFmtId="0" fontId="2" fillId="3" borderId="0" xfId="3" applyFill="1" applyAlignment="1">
      <alignment vertical="center"/>
    </xf>
    <xf numFmtId="0" fontId="5" fillId="2" borderId="0" xfId="4" applyFont="1" applyFill="1"/>
    <xf numFmtId="0" fontId="6" fillId="0" borderId="0" xfId="4" applyFont="1" applyAlignment="1">
      <alignment horizontal="center"/>
    </xf>
    <xf numFmtId="0" fontId="5" fillId="0" borderId="0" xfId="4" applyFont="1"/>
    <xf numFmtId="0" fontId="7" fillId="0" borderId="0" xfId="4" applyFont="1" applyAlignment="1">
      <alignment horizontal="center"/>
    </xf>
    <xf numFmtId="0" fontId="2" fillId="2" borderId="0" xfId="3" applyFill="1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0" xfId="3" applyFont="1" applyAlignment="1">
      <alignment horizontal="center" vertical="center" wrapText="1"/>
    </xf>
    <xf numFmtId="0" fontId="9" fillId="2" borderId="0" xfId="3" applyFont="1" applyFill="1" applyAlignment="1">
      <alignment vertical="center"/>
    </xf>
    <xf numFmtId="0" fontId="10" fillId="0" borderId="0" xfId="3" applyFont="1" applyAlignment="1">
      <alignment horizontal="left" vertical="center" indent="1"/>
    </xf>
    <xf numFmtId="0" fontId="10" fillId="0" borderId="0" xfId="3" applyFont="1" applyAlignment="1">
      <alignment vertical="center"/>
    </xf>
    <xf numFmtId="164" fontId="10" fillId="2" borderId="0" xfId="3" applyNumberFormat="1" applyFont="1" applyFill="1" applyAlignment="1">
      <alignment horizontal="center" vertical="center"/>
    </xf>
    <xf numFmtId="0" fontId="11" fillId="2" borderId="0" xfId="5" applyFont="1" applyFill="1" applyAlignment="1">
      <alignment horizontal="left" vertical="center" wrapText="1" indent="2"/>
    </xf>
    <xf numFmtId="0" fontId="11" fillId="0" borderId="0" xfId="5" applyFont="1" applyAlignment="1">
      <alignment horizontal="left" vertical="center" wrapText="1" indent="1"/>
    </xf>
    <xf numFmtId="0" fontId="10" fillId="2" borderId="0" xfId="3" applyFont="1" applyFill="1" applyAlignment="1">
      <alignment vertical="center"/>
    </xf>
    <xf numFmtId="0" fontId="11" fillId="0" borderId="0" xfId="3" applyFont="1" applyAlignment="1">
      <alignment vertical="center"/>
    </xf>
    <xf numFmtId="0" fontId="10" fillId="0" borderId="0" xfId="3" applyFont="1" applyAlignment="1">
      <alignment horizontal="center" vertical="center"/>
    </xf>
    <xf numFmtId="0" fontId="11" fillId="0" borderId="0" xfId="5" applyFont="1" applyAlignment="1">
      <alignment horizontal="left" vertical="center" wrapText="1" indent="2"/>
    </xf>
    <xf numFmtId="164" fontId="11" fillId="2" borderId="0" xfId="3" applyNumberFormat="1" applyFont="1" applyFill="1" applyAlignment="1">
      <alignment horizontal="center" vertical="center"/>
    </xf>
    <xf numFmtId="0" fontId="11" fillId="2" borderId="0" xfId="3" applyFont="1" applyFill="1" applyAlignment="1">
      <alignment vertical="center"/>
    </xf>
    <xf numFmtId="0" fontId="11" fillId="0" borderId="0" xfId="3" applyFont="1" applyAlignment="1">
      <alignment horizontal="center" vertical="center"/>
    </xf>
    <xf numFmtId="164" fontId="11" fillId="0" borderId="0" xfId="3" applyNumberFormat="1" applyFont="1" applyAlignment="1">
      <alignment horizontal="center" vertical="center"/>
    </xf>
    <xf numFmtId="0" fontId="11" fillId="0" borderId="2" xfId="5" applyFont="1" applyBorder="1" applyAlignment="1">
      <alignment horizontal="left" vertical="center" wrapText="1" indent="2"/>
    </xf>
    <xf numFmtId="0" fontId="11" fillId="0" borderId="2" xfId="5" applyFont="1" applyBorder="1" applyAlignment="1">
      <alignment horizontal="left" vertical="center" wrapText="1" indent="1"/>
    </xf>
    <xf numFmtId="0" fontId="11" fillId="0" borderId="2" xfId="3" applyFont="1" applyBorder="1" applyAlignment="1">
      <alignment horizontal="center" vertical="center"/>
    </xf>
    <xf numFmtId="165" fontId="12" fillId="0" borderId="0" xfId="6" applyNumberFormat="1" applyFont="1" applyFill="1" applyBorder="1" applyAlignment="1">
      <alignment horizontal="right" vertical="center" wrapText="1"/>
    </xf>
    <xf numFmtId="165" fontId="10" fillId="0" borderId="0" xfId="6" applyNumberFormat="1" applyFont="1" applyFill="1" applyBorder="1" applyAlignment="1">
      <alignment horizontal="right" vertical="top" wrapText="1"/>
    </xf>
    <xf numFmtId="164" fontId="2" fillId="3" borderId="0" xfId="3" applyNumberFormat="1" applyFill="1" applyAlignment="1">
      <alignment vertical="center"/>
    </xf>
    <xf numFmtId="0" fontId="10" fillId="0" borderId="0" xfId="3" applyFont="1" applyAlignment="1">
      <alignment horizontal="left" vertical="center" wrapText="1" indent="1"/>
    </xf>
    <xf numFmtId="166" fontId="2" fillId="3" borderId="0" xfId="1" applyNumberFormat="1" applyFill="1" applyAlignment="1">
      <alignment vertical="center"/>
    </xf>
    <xf numFmtId="166" fontId="2" fillId="3" borderId="0" xfId="3" applyNumberFormat="1" applyFill="1" applyAlignment="1">
      <alignment vertical="center"/>
    </xf>
    <xf numFmtId="0" fontId="13" fillId="2" borderId="0" xfId="3" applyFont="1" applyFill="1" applyAlignment="1">
      <alignment vertical="center"/>
    </xf>
    <xf numFmtId="0" fontId="13" fillId="0" borderId="2" xfId="3" applyFont="1" applyBorder="1" applyAlignment="1">
      <alignment vertical="center"/>
    </xf>
    <xf numFmtId="0" fontId="14" fillId="0" borderId="2" xfId="3" applyFont="1" applyBorder="1" applyAlignment="1">
      <alignment horizontal="center" vertical="center"/>
    </xf>
    <xf numFmtId="0" fontId="15" fillId="2" borderId="3" xfId="3" applyFont="1" applyFill="1" applyBorder="1" applyAlignment="1">
      <alignment horizontal="left" vertical="center" wrapText="1"/>
    </xf>
    <xf numFmtId="0" fontId="5" fillId="2" borderId="3" xfId="3" applyFont="1" applyFill="1" applyBorder="1" applyAlignment="1">
      <alignment horizontal="left" vertical="center" wrapText="1"/>
    </xf>
    <xf numFmtId="0" fontId="5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/>
    </xf>
    <xf numFmtId="0" fontId="17" fillId="2" borderId="0" xfId="3" applyFont="1" applyFill="1" applyAlignment="1">
      <alignment horizontal="center" vertical="center"/>
    </xf>
    <xf numFmtId="0" fontId="18" fillId="2" borderId="0" xfId="3" applyFont="1" applyFill="1" applyAlignment="1">
      <alignment horizontal="left" vertical="center" wrapText="1"/>
    </xf>
    <xf numFmtId="0" fontId="13" fillId="3" borderId="0" xfId="3" applyFont="1" applyFill="1" applyAlignment="1">
      <alignment vertical="center"/>
    </xf>
    <xf numFmtId="0" fontId="17" fillId="3" borderId="0" xfId="3" applyFont="1" applyFill="1" applyAlignment="1">
      <alignment horizontal="center" vertical="center"/>
    </xf>
    <xf numFmtId="0" fontId="7" fillId="3" borderId="0" xfId="3" applyFont="1" applyFill="1" applyAlignment="1">
      <alignment horizontal="center" vertical="center"/>
    </xf>
    <xf numFmtId="0" fontId="19" fillId="3" borderId="0" xfId="3" applyFont="1" applyFill="1" applyAlignment="1">
      <alignment horizontal="center" vertical="center"/>
    </xf>
    <xf numFmtId="0" fontId="20" fillId="3" borderId="0" xfId="3" applyFont="1" applyFill="1" applyAlignment="1">
      <alignment horizontal="center" vertical="center"/>
    </xf>
  </cellXfs>
  <cellStyles count="8">
    <cellStyle name="Millares" xfId="1" builtinId="3"/>
    <cellStyle name="Normal" xfId="0" builtinId="0"/>
    <cellStyle name="Normal 2 10 2" xfId="3" xr:uid="{E7F249F1-2EE7-4042-AD43-C0F9F300E0FA}"/>
    <cellStyle name="Normal 7 20 2" xfId="2" xr:uid="{20727769-1B4B-41EC-B022-6ED995DF6B86}"/>
    <cellStyle name="Normal 9 16" xfId="7" xr:uid="{3C186000-1EF7-4842-8DC3-484DC76AF981}"/>
    <cellStyle name="Normal_anexos-ODM2_Fin" xfId="6" xr:uid="{97732C6D-4607-4B1A-9058-ECD02EF134CD}"/>
    <cellStyle name="Normal_Hoja1" xfId="5" xr:uid="{EC8B3C98-1DC9-4F1C-9DF9-55000C228277}"/>
    <cellStyle name="Normal_indicadores MILENIO-ENCO 3 2" xfId="4" xr:uid="{1F239EB8-1E26-4C4A-953D-BF1D01D1733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recha%20de%20Genero_Jillian/Brecha%202024-%20educacion/Final/Modificado/5%20CAP-V-%20EDUCACION%202024-anex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didos%20abruptos\caval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NT\TEMP\notes0ED6CD\Graf%20cebolla%20(Rep%20May%2005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NM- Inic. 5.1"/>
      <sheetName val="TNM.Inic.Q 5.2"/>
      <sheetName val="TBM- Prim.D 5.3"/>
      <sheetName val="TNM- Prim. 5.4"/>
      <sheetName val="TBM-Sec.D 5.5"/>
      <sheetName val="TNM-Sec.D 5.6"/>
      <sheetName val="TNM.Sec.Quintil 5.7"/>
      <sheetName val="TNA-Inic. 5.8-"/>
      <sheetName val="TNA.Inic.Q 5.9--"/>
      <sheetName val="TBA- Prim.-Amb 5.10 "/>
      <sheetName val="TNA- Prim 5.11"/>
      <sheetName val="TNA.Prim.Q 5.12"/>
      <sheetName val="Edad Norm Prim 5.13--"/>
      <sheetName val="Est.6º Prim.Nor 5.14"/>
      <sheetName val="Adelanto-Prim 5.15--"/>
      <sheetName val="Atraso-Prim 5.16-"/>
      <sheetName val="TBA Sec.D 5.17"/>
      <sheetName val="TNA- Sec.D 5.18"/>
      <sheetName val="TNA.Sec.Q 5.19"/>
      <sheetName val="Edad Norm Sec 5.20"/>
      <sheetName val="Adelanto-Sec 5.21"/>
      <sheetName val="Atraso-Sec 5.22"/>
      <sheetName val="Term.6º Prim.G.E 5.23"/>
      <sheetName val="Est.6º Q 5.24"/>
      <sheetName val="Term_5º Sec 5.25"/>
      <sheetName val="Term.Sec.Q 5.26"/>
      <sheetName val="Term.sec.etario.Q 5.27"/>
      <sheetName val="Prom. Años- 15+D 5.28"/>
      <sheetName val="Hoja1"/>
      <sheetName val="Prom.Años 15+ GEdad 5.29"/>
      <sheetName val="Prom.Años 25+D 5.30"/>
      <sheetName val="Nivel Edu-25+ 5.31 X"/>
      <sheetName val="Nivel Edu-25+ 5.31"/>
      <sheetName val="Pob. 17+Sec.5.32"/>
      <sheetName val="TNM-Sup 5.33"/>
      <sheetName val="Post. U.Pub 5.34"/>
      <sheetName val="Post. U.Priv 5.35"/>
      <sheetName val="Docentes-grado 5.36"/>
      <sheetName val="Docentes-grado 5.37"/>
      <sheetName val="Docentes-condición laboral 5.38"/>
      <sheetName val="Docentes-condición laboral 5.39"/>
      <sheetName val="Profesi Univer 5.40"/>
      <sheetName val="No Univer 5.41"/>
      <sheetName val="Tasa Analf 5.42"/>
      <sheetName val="Alfab. 15+ D 5.43"/>
      <sheetName val="Alfab. 15-24 -D 5.44"/>
      <sheetName val="Alfab.15+.Q 5.45"/>
      <sheetName val="Alfab.15+G.E- Área 5.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Datos Graf 88_ok"/>
    </sheetNames>
    <sheetDataSet>
      <sheetData sheetId="0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5A6FC-D865-4F97-A986-B963240E2A4B}">
  <sheetPr>
    <tabColor theme="7" tint="0.59999389629810485"/>
  </sheetPr>
  <dimension ref="A1:S270"/>
  <sheetViews>
    <sheetView showGridLines="0" tabSelected="1" topLeftCell="B1" zoomScaleNormal="100" zoomScaleSheetLayoutView="100" workbookViewId="0">
      <pane ySplit="4" topLeftCell="A5" activePane="bottomLeft" state="frozen"/>
      <selection activeCell="I16" sqref="I16"/>
      <selection pane="bottomLeft" activeCell="I16" sqref="I16"/>
    </sheetView>
  </sheetViews>
  <sheetFormatPr baseColWidth="10" defaultColWidth="11.42578125" defaultRowHeight="14.25" x14ac:dyDescent="0.2"/>
  <cols>
    <col min="1" max="1" width="4.28515625" style="3" customWidth="1"/>
    <col min="2" max="2" width="23" style="3" customWidth="1"/>
    <col min="3" max="3" width="19.42578125" style="3" customWidth="1"/>
    <col min="4" max="6" width="17.5703125" style="51" customWidth="1"/>
    <col min="7" max="16384" width="11.42578125" style="3"/>
  </cols>
  <sheetData>
    <row r="1" spans="1:6" ht="69" customHeight="1" x14ac:dyDescent="0.2">
      <c r="A1" s="1"/>
      <c r="B1" s="2" t="s">
        <v>0</v>
      </c>
      <c r="C1" s="2"/>
      <c r="D1" s="2"/>
      <c r="E1" s="2"/>
      <c r="F1" s="2"/>
    </row>
    <row r="2" spans="1:6" ht="15" customHeight="1" x14ac:dyDescent="0.25">
      <c r="A2" s="4"/>
      <c r="B2" s="5" t="s">
        <v>1</v>
      </c>
      <c r="C2" s="5"/>
      <c r="D2" s="5"/>
      <c r="E2" s="5"/>
      <c r="F2" s="5"/>
    </row>
    <row r="3" spans="1:6" ht="3" customHeight="1" thickBot="1" x14ac:dyDescent="0.3">
      <c r="A3" s="4"/>
      <c r="B3" s="6"/>
      <c r="C3" s="6"/>
      <c r="D3" s="7"/>
      <c r="E3" s="7"/>
      <c r="F3" s="7"/>
    </row>
    <row r="4" spans="1:6" ht="27" customHeight="1" thickBot="1" x14ac:dyDescent="0.25">
      <c r="A4" s="8"/>
      <c r="B4" s="9" t="s">
        <v>2</v>
      </c>
      <c r="C4" s="9"/>
      <c r="D4" s="10" t="s">
        <v>3</v>
      </c>
      <c r="E4" s="10" t="s">
        <v>4</v>
      </c>
      <c r="F4" s="11" t="s">
        <v>5</v>
      </c>
    </row>
    <row r="5" spans="1:6" ht="3.75" customHeight="1" x14ac:dyDescent="0.2">
      <c r="A5" s="8"/>
      <c r="B5" s="12"/>
      <c r="C5" s="12"/>
      <c r="D5" s="13"/>
      <c r="E5" s="13"/>
      <c r="F5" s="14"/>
    </row>
    <row r="6" spans="1:6" ht="15" customHeight="1" x14ac:dyDescent="0.2">
      <c r="A6" s="15"/>
      <c r="B6" s="16" t="s">
        <v>6</v>
      </c>
      <c r="C6" s="17"/>
      <c r="D6" s="18">
        <f>SUM(D7:D8)</f>
        <v>430075</v>
      </c>
      <c r="E6" s="18">
        <f>SUM(E7:E8)</f>
        <v>67885</v>
      </c>
      <c r="F6" s="18">
        <f>SUM(F7:F8)</f>
        <v>317186</v>
      </c>
    </row>
    <row r="7" spans="1:6" ht="11.25" customHeight="1" x14ac:dyDescent="0.2">
      <c r="A7" s="8"/>
      <c r="B7" s="19" t="s">
        <v>7</v>
      </c>
      <c r="C7" s="20"/>
      <c r="D7" s="18">
        <f>D10+D16+D19+D22+D25+D31+D34+D37+D40+D43+D46+D49+D52+D60+D63+D66+D78+D72+D87+D121+D69+D75+D81+D84+D93+D90+D96+D99+D102+D105+D112+D115+D118+D124+D127+D130+D133+D136+D139+D142+D145+D148+D151+D154+D157+D160+D163</f>
        <v>210353</v>
      </c>
      <c r="E7" s="18">
        <f>E10+E16+E19+E22+E25+E31+E34+E37+E40+E43+E46+E49+E52+E60+E63+E66+E78+E72+E87+E121+E69+E75+E81+E84+E93+E90+E96+E99+E102+E105+E112+E118+E124+E127+E130+E133+E136+E139+E142+E145+E148+E151+E154+E157+E160+E163</f>
        <v>29756</v>
      </c>
      <c r="F7" s="18">
        <f>F10+F13+F16+F19+F22+F25+F28+F31+F34+F37+F40+F43+F46+F49+F52+F60+F63+F66+F78+F72+F121+F69+F75+F81+F84+F93+F90+F96+F102+F105+F112+F118+F124+F127+F130+F133+F136+F139+F142+F145+F148+F151+F154+F157+F160+F163</f>
        <v>143592</v>
      </c>
    </row>
    <row r="8" spans="1:6" ht="11.25" customHeight="1" x14ac:dyDescent="0.2">
      <c r="A8" s="21"/>
      <c r="B8" s="19" t="s">
        <v>8</v>
      </c>
      <c r="C8" s="20"/>
      <c r="D8" s="18">
        <f>D11+D17+D20+D23+D26+D32+D35+D38+D41+D44+D47+D50+D53+D61+D64+D67+D79+D73+D88+D122+D70+D76+D82+D85+D94+D91+D97+D100+D103+D106+D113+D116+D119+D125+D128+D131+D134+D137+D140+D143+D146+D149+D152+D155+D158+D161+D164</f>
        <v>219722</v>
      </c>
      <c r="E8" s="18">
        <f>E11+E17+E20+E23+E26+E32+E35+E38+E41+E44+E47+E50+E53+E61+E64+E67+E79+E73+E88+E122+E70+E76+E82+E85+E94+E91+E97+E100+E103+E106+E113+E119+E125+E128+E131+E134+E137+E140+E143+E146+E149+E152+E155+E158+E161+E164</f>
        <v>38129</v>
      </c>
      <c r="F8" s="18">
        <f>F11+F14+F17+F20+F23+F26+F29+F32+F35+F38+F41+F44+F47+F50+F53+F61+F64+F67+F79+F73+F122+F70+F76+F82+F85+F94+F91+F97+F103+F106+F113+F119+F125+F128+F131+F134+F137+F140+F143+F146+F149+F152+F155+F158+F161+F164</f>
        <v>173594</v>
      </c>
    </row>
    <row r="9" spans="1:6" ht="11.25" customHeight="1" x14ac:dyDescent="0.2">
      <c r="A9" s="21"/>
      <c r="B9" s="16" t="s">
        <v>9</v>
      </c>
      <c r="C9" s="22"/>
      <c r="D9" s="23"/>
      <c r="E9" s="23"/>
      <c r="F9" s="23"/>
    </row>
    <row r="10" spans="1:6" ht="11.25" customHeight="1" x14ac:dyDescent="0.2">
      <c r="A10" s="8"/>
      <c r="B10" s="24" t="s">
        <v>7</v>
      </c>
      <c r="C10" s="20"/>
      <c r="D10" s="25">
        <v>26234</v>
      </c>
      <c r="E10" s="25">
        <v>2773</v>
      </c>
      <c r="F10" s="25">
        <v>14577</v>
      </c>
    </row>
    <row r="11" spans="1:6" ht="11.25" customHeight="1" x14ac:dyDescent="0.2">
      <c r="A11" s="26"/>
      <c r="B11" s="24" t="s">
        <v>8</v>
      </c>
      <c r="C11" s="20"/>
      <c r="D11" s="25">
        <v>26275</v>
      </c>
      <c r="E11" s="25">
        <v>3378</v>
      </c>
      <c r="F11" s="25">
        <v>18299</v>
      </c>
    </row>
    <row r="12" spans="1:6" ht="11.25" customHeight="1" x14ac:dyDescent="0.2">
      <c r="A12" s="26"/>
      <c r="B12" s="16" t="s">
        <v>10</v>
      </c>
      <c r="C12" s="22"/>
      <c r="D12" s="27"/>
      <c r="E12" s="25"/>
      <c r="F12" s="25"/>
    </row>
    <row r="13" spans="1:6" ht="11.25" customHeight="1" x14ac:dyDescent="0.2">
      <c r="A13" s="8"/>
      <c r="B13" s="24" t="s">
        <v>7</v>
      </c>
      <c r="C13" s="20"/>
      <c r="D13" s="25" t="s">
        <v>11</v>
      </c>
      <c r="E13" s="25" t="s">
        <v>11</v>
      </c>
      <c r="F13" s="25">
        <v>4826</v>
      </c>
    </row>
    <row r="14" spans="1:6" ht="11.25" customHeight="1" x14ac:dyDescent="0.2">
      <c r="A14" s="26"/>
      <c r="B14" s="24" t="s">
        <v>8</v>
      </c>
      <c r="C14" s="20"/>
      <c r="D14" s="25" t="s">
        <v>11</v>
      </c>
      <c r="E14" s="25" t="s">
        <v>11</v>
      </c>
      <c r="F14" s="25">
        <v>6588</v>
      </c>
    </row>
    <row r="15" spans="1:6" ht="11.25" customHeight="1" x14ac:dyDescent="0.2">
      <c r="A15" s="26"/>
      <c r="B15" s="16" t="s">
        <v>12</v>
      </c>
      <c r="C15" s="22"/>
      <c r="D15" s="25"/>
      <c r="E15" s="25"/>
      <c r="F15" s="25"/>
    </row>
    <row r="16" spans="1:6" ht="11.25" customHeight="1" x14ac:dyDescent="0.2">
      <c r="A16" s="8"/>
      <c r="B16" s="24" t="s">
        <v>7</v>
      </c>
      <c r="C16" s="20"/>
      <c r="D16" s="25">
        <v>18210</v>
      </c>
      <c r="E16" s="25">
        <v>1977</v>
      </c>
      <c r="F16" s="25">
        <v>8084</v>
      </c>
    </row>
    <row r="17" spans="1:6" ht="11.25" customHeight="1" x14ac:dyDescent="0.2">
      <c r="A17" s="26"/>
      <c r="B17" s="24" t="s">
        <v>8</v>
      </c>
      <c r="C17" s="20"/>
      <c r="D17" s="25">
        <v>18018</v>
      </c>
      <c r="E17" s="25">
        <v>2299</v>
      </c>
      <c r="F17" s="25">
        <v>8918</v>
      </c>
    </row>
    <row r="18" spans="1:6" ht="11.25" customHeight="1" x14ac:dyDescent="0.2">
      <c r="A18" s="26"/>
      <c r="B18" s="16" t="s">
        <v>13</v>
      </c>
      <c r="C18" s="22"/>
      <c r="D18" s="25"/>
      <c r="E18" s="25"/>
      <c r="F18" s="25"/>
    </row>
    <row r="19" spans="1:6" ht="11.25" customHeight="1" x14ac:dyDescent="0.2">
      <c r="A19" s="8"/>
      <c r="B19" s="24" t="s">
        <v>7</v>
      </c>
      <c r="C19" s="20"/>
      <c r="D19" s="25">
        <v>11632</v>
      </c>
      <c r="E19" s="25">
        <v>1260</v>
      </c>
      <c r="F19" s="25">
        <v>6627</v>
      </c>
    </row>
    <row r="20" spans="1:6" ht="11.25" customHeight="1" x14ac:dyDescent="0.2">
      <c r="A20" s="26"/>
      <c r="B20" s="24" t="s">
        <v>8</v>
      </c>
      <c r="C20" s="20"/>
      <c r="D20" s="25">
        <v>11625</v>
      </c>
      <c r="E20" s="25">
        <v>1607</v>
      </c>
      <c r="F20" s="25">
        <v>7430</v>
      </c>
    </row>
    <row r="21" spans="1:6" ht="11.25" customHeight="1" x14ac:dyDescent="0.2">
      <c r="A21" s="26"/>
      <c r="B21" s="16" t="s">
        <v>14</v>
      </c>
      <c r="C21" s="22"/>
      <c r="D21" s="25"/>
      <c r="E21" s="25"/>
      <c r="F21" s="25"/>
    </row>
    <row r="22" spans="1:6" ht="11.25" customHeight="1" x14ac:dyDescent="0.2">
      <c r="A22" s="8"/>
      <c r="B22" s="24" t="s">
        <v>7</v>
      </c>
      <c r="C22" s="20"/>
      <c r="D22" s="25">
        <v>27032</v>
      </c>
      <c r="E22" s="25">
        <v>2357</v>
      </c>
      <c r="F22" s="25">
        <v>11922</v>
      </c>
    </row>
    <row r="23" spans="1:6" ht="11.25" customHeight="1" x14ac:dyDescent="0.2">
      <c r="A23" s="26"/>
      <c r="B23" s="24" t="s">
        <v>8</v>
      </c>
      <c r="C23" s="20"/>
      <c r="D23" s="25">
        <v>25764</v>
      </c>
      <c r="E23" s="25">
        <v>2562</v>
      </c>
      <c r="F23" s="25">
        <v>12735</v>
      </c>
    </row>
    <row r="24" spans="1:6" ht="11.25" customHeight="1" x14ac:dyDescent="0.2">
      <c r="A24" s="26"/>
      <c r="B24" s="16" t="s">
        <v>15</v>
      </c>
      <c r="C24" s="22"/>
      <c r="D24" s="25"/>
      <c r="E24" s="28"/>
      <c r="F24" s="25"/>
    </row>
    <row r="25" spans="1:6" ht="11.25" customHeight="1" x14ac:dyDescent="0.2">
      <c r="A25" s="8"/>
      <c r="B25" s="24" t="s">
        <v>7</v>
      </c>
      <c r="C25" s="20"/>
      <c r="D25" s="25">
        <v>3589</v>
      </c>
      <c r="E25" s="25">
        <v>411</v>
      </c>
      <c r="F25" s="25">
        <v>1849</v>
      </c>
    </row>
    <row r="26" spans="1:6" ht="11.25" customHeight="1" x14ac:dyDescent="0.2">
      <c r="A26" s="26"/>
      <c r="B26" s="24" t="s">
        <v>8</v>
      </c>
      <c r="C26" s="20"/>
      <c r="D26" s="25">
        <v>11619</v>
      </c>
      <c r="E26" s="25">
        <v>1975</v>
      </c>
      <c r="F26" s="25">
        <v>9696</v>
      </c>
    </row>
    <row r="27" spans="1:6" ht="11.25" customHeight="1" x14ac:dyDescent="0.2">
      <c r="A27" s="26"/>
      <c r="B27" s="16" t="s">
        <v>16</v>
      </c>
      <c r="C27" s="22"/>
      <c r="D27" s="25"/>
      <c r="E27" s="28"/>
      <c r="F27" s="25"/>
    </row>
    <row r="28" spans="1:6" ht="11.25" customHeight="1" x14ac:dyDescent="0.2">
      <c r="A28" s="8"/>
      <c r="B28" s="24" t="s">
        <v>7</v>
      </c>
      <c r="C28" s="20"/>
      <c r="D28" s="25" t="s">
        <v>11</v>
      </c>
      <c r="E28" s="25" t="s">
        <v>11</v>
      </c>
      <c r="F28" s="25">
        <v>4437</v>
      </c>
    </row>
    <row r="29" spans="1:6" ht="11.25" customHeight="1" x14ac:dyDescent="0.2">
      <c r="A29" s="26"/>
      <c r="B29" s="24" t="s">
        <v>8</v>
      </c>
      <c r="C29" s="20"/>
      <c r="D29" s="25" t="s">
        <v>11</v>
      </c>
      <c r="E29" s="25" t="s">
        <v>11</v>
      </c>
      <c r="F29" s="25">
        <v>4817</v>
      </c>
    </row>
    <row r="30" spans="1:6" ht="11.25" customHeight="1" x14ac:dyDescent="0.2">
      <c r="A30" s="26"/>
      <c r="B30" s="16" t="s">
        <v>17</v>
      </c>
      <c r="C30" s="22"/>
      <c r="D30" s="25"/>
      <c r="E30" s="28"/>
      <c r="F30" s="25"/>
    </row>
    <row r="31" spans="1:6" ht="11.25" customHeight="1" x14ac:dyDescent="0.2">
      <c r="A31" s="8"/>
      <c r="B31" s="24" t="s">
        <v>7</v>
      </c>
      <c r="C31" s="20"/>
      <c r="D31" s="25">
        <v>8213</v>
      </c>
      <c r="E31" s="25">
        <v>1147</v>
      </c>
      <c r="F31" s="25">
        <v>5080</v>
      </c>
    </row>
    <row r="32" spans="1:6" ht="11.25" customHeight="1" x14ac:dyDescent="0.2">
      <c r="A32" s="26"/>
      <c r="B32" s="24" t="s">
        <v>8</v>
      </c>
      <c r="C32" s="20"/>
      <c r="D32" s="25">
        <v>8926</v>
      </c>
      <c r="E32" s="25">
        <v>1292</v>
      </c>
      <c r="F32" s="25">
        <v>5702</v>
      </c>
    </row>
    <row r="33" spans="1:6" ht="11.25" customHeight="1" x14ac:dyDescent="0.2">
      <c r="A33" s="26"/>
      <c r="B33" s="16" t="s">
        <v>18</v>
      </c>
      <c r="C33" s="22"/>
      <c r="D33" s="25"/>
      <c r="E33" s="25"/>
      <c r="F33" s="25"/>
    </row>
    <row r="34" spans="1:6" ht="11.25" customHeight="1" x14ac:dyDescent="0.2">
      <c r="A34" s="8"/>
      <c r="B34" s="24" t="s">
        <v>7</v>
      </c>
      <c r="C34" s="20"/>
      <c r="D34" s="25">
        <v>2614</v>
      </c>
      <c r="E34" s="25">
        <v>638</v>
      </c>
      <c r="F34" s="25">
        <v>3049</v>
      </c>
    </row>
    <row r="35" spans="1:6" ht="11.25" customHeight="1" x14ac:dyDescent="0.2">
      <c r="A35" s="26"/>
      <c r="B35" s="24" t="s">
        <v>8</v>
      </c>
      <c r="C35" s="20"/>
      <c r="D35" s="25">
        <v>2525</v>
      </c>
      <c r="E35" s="25">
        <v>655</v>
      </c>
      <c r="F35" s="25">
        <v>3099</v>
      </c>
    </row>
    <row r="36" spans="1:6" ht="11.25" customHeight="1" x14ac:dyDescent="0.2">
      <c r="A36" s="26"/>
      <c r="B36" s="16" t="s">
        <v>19</v>
      </c>
      <c r="C36" s="22"/>
      <c r="D36" s="25"/>
      <c r="E36" s="25"/>
      <c r="F36" s="25"/>
    </row>
    <row r="37" spans="1:6" ht="11.25" customHeight="1" x14ac:dyDescent="0.2">
      <c r="A37" s="8"/>
      <c r="B37" s="24" t="s">
        <v>7</v>
      </c>
      <c r="C37" s="20"/>
      <c r="D37" s="25">
        <v>7320</v>
      </c>
      <c r="E37" s="25">
        <v>1007</v>
      </c>
      <c r="F37" s="25">
        <v>4936</v>
      </c>
    </row>
    <row r="38" spans="1:6" ht="11.25" customHeight="1" x14ac:dyDescent="0.2">
      <c r="A38" s="26"/>
      <c r="B38" s="24" t="s">
        <v>8</v>
      </c>
      <c r="C38" s="20"/>
      <c r="D38" s="25">
        <v>7385</v>
      </c>
      <c r="E38" s="25">
        <v>1375</v>
      </c>
      <c r="F38" s="25">
        <v>6064</v>
      </c>
    </row>
    <row r="39" spans="1:6" ht="11.25" customHeight="1" x14ac:dyDescent="0.2">
      <c r="A39" s="26"/>
      <c r="B39" s="16" t="s">
        <v>20</v>
      </c>
      <c r="C39" s="22"/>
      <c r="D39" s="25"/>
      <c r="E39" s="25"/>
      <c r="F39" s="25"/>
    </row>
    <row r="40" spans="1:6" ht="11.25" customHeight="1" x14ac:dyDescent="0.2">
      <c r="A40" s="8"/>
      <c r="B40" s="24" t="s">
        <v>7</v>
      </c>
      <c r="C40" s="20"/>
      <c r="D40" s="25">
        <v>3416</v>
      </c>
      <c r="E40" s="25">
        <v>412</v>
      </c>
      <c r="F40" s="25">
        <v>617</v>
      </c>
    </row>
    <row r="41" spans="1:6" ht="11.25" customHeight="1" x14ac:dyDescent="0.2">
      <c r="A41" s="26"/>
      <c r="B41" s="24" t="s">
        <v>8</v>
      </c>
      <c r="C41" s="20"/>
      <c r="D41" s="25">
        <v>3438</v>
      </c>
      <c r="E41" s="25">
        <v>513</v>
      </c>
      <c r="F41" s="25">
        <v>799</v>
      </c>
    </row>
    <row r="42" spans="1:6" ht="11.25" customHeight="1" x14ac:dyDescent="0.2">
      <c r="A42" s="26"/>
      <c r="B42" s="16" t="s">
        <v>21</v>
      </c>
      <c r="C42" s="22"/>
      <c r="D42" s="25"/>
      <c r="E42" s="25"/>
      <c r="F42" s="25"/>
    </row>
    <row r="43" spans="1:6" ht="11.25" customHeight="1" x14ac:dyDescent="0.2">
      <c r="A43" s="8"/>
      <c r="B43" s="24" t="s">
        <v>7</v>
      </c>
      <c r="C43" s="20"/>
      <c r="D43" s="25">
        <v>8953</v>
      </c>
      <c r="E43" s="25">
        <v>1922</v>
      </c>
      <c r="F43" s="25">
        <v>6684</v>
      </c>
    </row>
    <row r="44" spans="1:6" ht="11.25" customHeight="1" x14ac:dyDescent="0.2">
      <c r="A44" s="26"/>
      <c r="B44" s="24" t="s">
        <v>8</v>
      </c>
      <c r="C44" s="20"/>
      <c r="D44" s="25">
        <v>7203</v>
      </c>
      <c r="E44" s="25">
        <v>2131</v>
      </c>
      <c r="F44" s="25">
        <v>7043</v>
      </c>
    </row>
    <row r="45" spans="1:6" ht="11.25" customHeight="1" x14ac:dyDescent="0.2">
      <c r="A45" s="26"/>
      <c r="B45" s="16" t="s">
        <v>22</v>
      </c>
      <c r="C45" s="22"/>
      <c r="D45" s="25"/>
      <c r="E45" s="25"/>
      <c r="F45" s="25"/>
    </row>
    <row r="46" spans="1:6" ht="11.25" customHeight="1" x14ac:dyDescent="0.2">
      <c r="A46" s="8"/>
      <c r="B46" s="24" t="s">
        <v>7</v>
      </c>
      <c r="C46" s="20"/>
      <c r="D46" s="25">
        <v>8356</v>
      </c>
      <c r="E46" s="25">
        <v>488</v>
      </c>
      <c r="F46" s="25">
        <v>2995</v>
      </c>
    </row>
    <row r="47" spans="1:6" ht="11.25" customHeight="1" x14ac:dyDescent="0.2">
      <c r="A47" s="26"/>
      <c r="B47" s="24" t="s">
        <v>8</v>
      </c>
      <c r="C47" s="20"/>
      <c r="D47" s="25">
        <v>7768</v>
      </c>
      <c r="E47" s="25">
        <v>567</v>
      </c>
      <c r="F47" s="25">
        <v>3185</v>
      </c>
    </row>
    <row r="48" spans="1:6" ht="11.25" customHeight="1" x14ac:dyDescent="0.2">
      <c r="A48" s="26"/>
      <c r="B48" s="16" t="s">
        <v>23</v>
      </c>
      <c r="C48" s="22"/>
      <c r="D48" s="25"/>
      <c r="E48" s="25"/>
      <c r="F48" s="25"/>
    </row>
    <row r="49" spans="1:6" ht="11.25" customHeight="1" x14ac:dyDescent="0.2">
      <c r="A49" s="8"/>
      <c r="B49" s="24" t="s">
        <v>7</v>
      </c>
      <c r="C49" s="20"/>
      <c r="D49" s="25">
        <v>634</v>
      </c>
      <c r="E49" s="25">
        <v>280</v>
      </c>
      <c r="F49" s="25">
        <v>1259</v>
      </c>
    </row>
    <row r="50" spans="1:6" ht="11.25" customHeight="1" x14ac:dyDescent="0.2">
      <c r="A50" s="26"/>
      <c r="B50" s="24" t="s">
        <v>8</v>
      </c>
      <c r="C50" s="20"/>
      <c r="D50" s="25">
        <v>959</v>
      </c>
      <c r="E50" s="25">
        <v>449</v>
      </c>
      <c r="F50" s="25">
        <v>1871</v>
      </c>
    </row>
    <row r="51" spans="1:6" ht="11.25" customHeight="1" x14ac:dyDescent="0.2">
      <c r="A51" s="26"/>
      <c r="B51" s="16" t="s">
        <v>24</v>
      </c>
      <c r="C51" s="22"/>
      <c r="D51" s="25"/>
      <c r="E51" s="25"/>
      <c r="F51" s="25"/>
    </row>
    <row r="52" spans="1:6" ht="11.25" customHeight="1" x14ac:dyDescent="0.2">
      <c r="A52" s="8"/>
      <c r="B52" s="24" t="s">
        <v>7</v>
      </c>
      <c r="C52" s="20"/>
      <c r="D52" s="25">
        <v>3816</v>
      </c>
      <c r="E52" s="25">
        <v>749</v>
      </c>
      <c r="F52" s="25">
        <v>3136</v>
      </c>
    </row>
    <row r="53" spans="1:6" ht="11.25" customHeight="1" x14ac:dyDescent="0.2">
      <c r="A53" s="26"/>
      <c r="B53" s="24" t="s">
        <v>8</v>
      </c>
      <c r="C53" s="20"/>
      <c r="D53" s="25">
        <v>3526</v>
      </c>
      <c r="E53" s="25">
        <v>745</v>
      </c>
      <c r="F53" s="25">
        <v>2930</v>
      </c>
    </row>
    <row r="54" spans="1:6" ht="6" customHeight="1" thickBot="1" x14ac:dyDescent="0.25">
      <c r="A54" s="26"/>
      <c r="B54" s="29"/>
      <c r="C54" s="30"/>
      <c r="D54" s="31"/>
      <c r="E54" s="31"/>
      <c r="F54" s="31"/>
    </row>
    <row r="55" spans="1:6" ht="14.25" customHeight="1" x14ac:dyDescent="0.2">
      <c r="A55" s="26"/>
      <c r="B55" s="24"/>
      <c r="C55" s="20"/>
      <c r="D55" s="27"/>
      <c r="E55" s="27"/>
      <c r="F55" s="32" t="s">
        <v>25</v>
      </c>
    </row>
    <row r="56" spans="1:6" ht="14.25" customHeight="1" thickBot="1" x14ac:dyDescent="0.25">
      <c r="A56" s="26"/>
      <c r="B56" s="24"/>
      <c r="C56" s="20"/>
      <c r="D56" s="27"/>
      <c r="E56" s="27"/>
      <c r="F56" s="32"/>
    </row>
    <row r="57" spans="1:6" ht="26.25" customHeight="1" thickBot="1" x14ac:dyDescent="0.25">
      <c r="A57" s="8"/>
      <c r="B57" s="9" t="s">
        <v>2</v>
      </c>
      <c r="C57" s="9"/>
      <c r="D57" s="10" t="s">
        <v>3</v>
      </c>
      <c r="E57" s="10" t="s">
        <v>4</v>
      </c>
      <c r="F57" s="11" t="s">
        <v>5</v>
      </c>
    </row>
    <row r="58" spans="1:6" ht="3" customHeight="1" x14ac:dyDescent="0.2">
      <c r="A58" s="26"/>
      <c r="B58" s="24"/>
      <c r="C58" s="20"/>
      <c r="D58" s="27"/>
      <c r="E58" s="27"/>
      <c r="F58" s="33"/>
    </row>
    <row r="59" spans="1:6" ht="10.5" customHeight="1" x14ac:dyDescent="0.2">
      <c r="A59" s="26"/>
      <c r="B59" s="16" t="s">
        <v>26</v>
      </c>
      <c r="C59" s="22"/>
      <c r="D59" s="27"/>
      <c r="E59" s="27"/>
      <c r="F59" s="27"/>
    </row>
    <row r="60" spans="1:6" ht="10.5" customHeight="1" x14ac:dyDescent="0.2">
      <c r="A60" s="8"/>
      <c r="B60" s="24" t="s">
        <v>7</v>
      </c>
      <c r="C60" s="20"/>
      <c r="D60" s="25">
        <v>1424</v>
      </c>
      <c r="E60" s="25">
        <v>817</v>
      </c>
      <c r="F60" s="25">
        <v>3782</v>
      </c>
    </row>
    <row r="61" spans="1:6" ht="10.5" customHeight="1" x14ac:dyDescent="0.2">
      <c r="A61" s="26"/>
      <c r="B61" s="24" t="s">
        <v>8</v>
      </c>
      <c r="C61" s="20"/>
      <c r="D61" s="25">
        <v>1074</v>
      </c>
      <c r="E61" s="25">
        <v>715</v>
      </c>
      <c r="F61" s="25">
        <v>2374</v>
      </c>
    </row>
    <row r="62" spans="1:6" ht="10.5" customHeight="1" x14ac:dyDescent="0.2">
      <c r="A62" s="26"/>
      <c r="B62" s="16" t="s">
        <v>27</v>
      </c>
      <c r="C62" s="22"/>
      <c r="D62" s="25"/>
      <c r="E62" s="25"/>
      <c r="F62" s="25"/>
    </row>
    <row r="63" spans="1:6" ht="10.5" customHeight="1" x14ac:dyDescent="0.2">
      <c r="A63" s="8"/>
      <c r="B63" s="24" t="s">
        <v>7</v>
      </c>
      <c r="C63" s="20"/>
      <c r="D63" s="25">
        <v>3008</v>
      </c>
      <c r="E63" s="25">
        <v>851</v>
      </c>
      <c r="F63" s="25">
        <v>3123</v>
      </c>
    </row>
    <row r="64" spans="1:6" ht="10.5" customHeight="1" x14ac:dyDescent="0.2">
      <c r="A64" s="26"/>
      <c r="B64" s="24" t="s">
        <v>8</v>
      </c>
      <c r="C64" s="20"/>
      <c r="D64" s="25">
        <v>5219</v>
      </c>
      <c r="E64" s="25">
        <v>1438</v>
      </c>
      <c r="F64" s="25">
        <v>5388</v>
      </c>
    </row>
    <row r="65" spans="1:8" ht="10.5" customHeight="1" x14ac:dyDescent="0.2">
      <c r="A65" s="26"/>
      <c r="B65" s="16" t="s">
        <v>28</v>
      </c>
      <c r="C65" s="22"/>
      <c r="D65" s="25"/>
      <c r="E65" s="25"/>
      <c r="F65" s="25"/>
    </row>
    <row r="66" spans="1:8" ht="10.5" customHeight="1" x14ac:dyDescent="0.2">
      <c r="A66" s="8"/>
      <c r="B66" s="24" t="s">
        <v>7</v>
      </c>
      <c r="C66" s="20"/>
      <c r="D66" s="25">
        <v>4628</v>
      </c>
      <c r="E66" s="25">
        <v>1065</v>
      </c>
      <c r="F66" s="25">
        <v>5730</v>
      </c>
    </row>
    <row r="67" spans="1:8" ht="10.5" customHeight="1" x14ac:dyDescent="0.2">
      <c r="A67" s="26"/>
      <c r="B67" s="24" t="s">
        <v>8</v>
      </c>
      <c r="C67" s="20"/>
      <c r="D67" s="25">
        <v>4554</v>
      </c>
      <c r="E67" s="25">
        <v>1389</v>
      </c>
      <c r="F67" s="25">
        <v>5931</v>
      </c>
    </row>
    <row r="68" spans="1:8" ht="10.5" customHeight="1" x14ac:dyDescent="0.2">
      <c r="A68" s="26"/>
      <c r="B68" s="16" t="s">
        <v>29</v>
      </c>
      <c r="C68" s="22"/>
      <c r="D68" s="25"/>
      <c r="E68" s="25"/>
      <c r="F68" s="25"/>
    </row>
    <row r="69" spans="1:8" ht="10.5" customHeight="1" x14ac:dyDescent="0.2">
      <c r="A69" s="8"/>
      <c r="B69" s="24" t="s">
        <v>7</v>
      </c>
      <c r="C69" s="20"/>
      <c r="D69" s="25">
        <v>830</v>
      </c>
      <c r="E69" s="25">
        <v>829</v>
      </c>
      <c r="F69" s="25">
        <v>4214</v>
      </c>
    </row>
    <row r="70" spans="1:8" ht="10.5" customHeight="1" x14ac:dyDescent="0.2">
      <c r="A70" s="26"/>
      <c r="B70" s="24" t="s">
        <v>8</v>
      </c>
      <c r="C70" s="20"/>
      <c r="D70" s="25">
        <v>936</v>
      </c>
      <c r="E70" s="25">
        <v>934</v>
      </c>
      <c r="F70" s="25">
        <v>4409</v>
      </c>
    </row>
    <row r="71" spans="1:8" ht="10.5" customHeight="1" x14ac:dyDescent="0.2">
      <c r="A71" s="26"/>
      <c r="B71" s="16" t="s">
        <v>30</v>
      </c>
      <c r="C71" s="22"/>
      <c r="D71" s="25"/>
      <c r="E71" s="25"/>
      <c r="F71" s="25"/>
    </row>
    <row r="72" spans="1:8" ht="10.5" customHeight="1" x14ac:dyDescent="0.2">
      <c r="A72" s="8"/>
      <c r="B72" s="24" t="s">
        <v>7</v>
      </c>
      <c r="C72" s="20"/>
      <c r="D72" s="25">
        <v>296</v>
      </c>
      <c r="E72" s="25">
        <v>296</v>
      </c>
      <c r="F72" s="25">
        <v>2833</v>
      </c>
    </row>
    <row r="73" spans="1:8" ht="10.5" customHeight="1" x14ac:dyDescent="0.2">
      <c r="A73" s="26"/>
      <c r="B73" s="24" t="s">
        <v>8</v>
      </c>
      <c r="C73" s="20"/>
      <c r="D73" s="25">
        <v>460</v>
      </c>
      <c r="E73" s="25">
        <v>460</v>
      </c>
      <c r="F73" s="25">
        <v>3831</v>
      </c>
    </row>
    <row r="74" spans="1:8" ht="10.5" customHeight="1" x14ac:dyDescent="0.2">
      <c r="A74" s="26"/>
      <c r="B74" s="16" t="s">
        <v>31</v>
      </c>
      <c r="C74" s="22"/>
      <c r="D74" s="25"/>
      <c r="E74" s="25"/>
      <c r="F74" s="25"/>
      <c r="G74" s="25"/>
      <c r="H74" s="34"/>
    </row>
    <row r="75" spans="1:8" ht="10.5" customHeight="1" x14ac:dyDescent="0.2">
      <c r="A75" s="8"/>
      <c r="B75" s="24" t="s">
        <v>7</v>
      </c>
      <c r="C75" s="20"/>
      <c r="D75" s="25">
        <v>4461</v>
      </c>
      <c r="E75" s="25">
        <v>641</v>
      </c>
      <c r="F75" s="25">
        <v>3133</v>
      </c>
      <c r="G75" s="25"/>
    </row>
    <row r="76" spans="1:8" ht="10.5" customHeight="1" x14ac:dyDescent="0.2">
      <c r="A76" s="26"/>
      <c r="B76" s="24" t="s">
        <v>8</v>
      </c>
      <c r="C76" s="20"/>
      <c r="D76" s="25">
        <v>4092</v>
      </c>
      <c r="E76" s="25">
        <v>679</v>
      </c>
      <c r="F76" s="25">
        <v>3292</v>
      </c>
      <c r="G76" s="25"/>
    </row>
    <row r="77" spans="1:8" ht="10.5" customHeight="1" x14ac:dyDescent="0.2">
      <c r="A77" s="26"/>
      <c r="B77" s="16" t="s">
        <v>32</v>
      </c>
      <c r="C77" s="22"/>
      <c r="D77" s="25"/>
      <c r="E77" s="25"/>
      <c r="F77" s="25"/>
      <c r="G77" s="25"/>
      <c r="H77" s="25"/>
    </row>
    <row r="78" spans="1:8" ht="10.5" customHeight="1" x14ac:dyDescent="0.2">
      <c r="A78" s="8"/>
      <c r="B78" s="24" t="s">
        <v>7</v>
      </c>
      <c r="C78" s="20"/>
      <c r="D78" s="25">
        <v>4183</v>
      </c>
      <c r="E78" s="25">
        <v>601</v>
      </c>
      <c r="F78" s="25">
        <v>3276</v>
      </c>
      <c r="G78" s="25"/>
    </row>
    <row r="79" spans="1:8" ht="10.5" customHeight="1" x14ac:dyDescent="0.2">
      <c r="A79" s="26"/>
      <c r="B79" s="24" t="s">
        <v>8</v>
      </c>
      <c r="C79" s="20"/>
      <c r="D79" s="25">
        <v>4151</v>
      </c>
      <c r="E79" s="25">
        <v>688</v>
      </c>
      <c r="F79" s="25">
        <v>3573</v>
      </c>
      <c r="G79" s="25"/>
    </row>
    <row r="80" spans="1:8" ht="10.5" customHeight="1" x14ac:dyDescent="0.2">
      <c r="A80" s="26"/>
      <c r="B80" s="16" t="s">
        <v>33</v>
      </c>
      <c r="C80" s="22"/>
      <c r="D80" s="25"/>
      <c r="E80" s="25"/>
      <c r="F80" s="25"/>
    </row>
    <row r="81" spans="1:6" ht="10.5" customHeight="1" x14ac:dyDescent="0.2">
      <c r="A81" s="8"/>
      <c r="B81" s="24" t="s">
        <v>7</v>
      </c>
      <c r="C81" s="20"/>
      <c r="D81" s="25">
        <v>2954</v>
      </c>
      <c r="E81" s="25">
        <v>420</v>
      </c>
      <c r="F81" s="25">
        <v>2943</v>
      </c>
    </row>
    <row r="82" spans="1:6" ht="10.5" customHeight="1" x14ac:dyDescent="0.2">
      <c r="A82" s="26"/>
      <c r="B82" s="24" t="s">
        <v>8</v>
      </c>
      <c r="C82" s="20"/>
      <c r="D82" s="25">
        <v>2681</v>
      </c>
      <c r="E82" s="25">
        <v>497</v>
      </c>
      <c r="F82" s="25">
        <v>2674</v>
      </c>
    </row>
    <row r="83" spans="1:6" ht="10.5" customHeight="1" x14ac:dyDescent="0.2">
      <c r="A83" s="26"/>
      <c r="B83" s="16" t="s">
        <v>34</v>
      </c>
      <c r="C83" s="22"/>
      <c r="D83" s="25"/>
      <c r="E83" s="25"/>
      <c r="F83" s="25"/>
    </row>
    <row r="84" spans="1:6" ht="10.5" customHeight="1" x14ac:dyDescent="0.2">
      <c r="A84" s="8"/>
      <c r="B84" s="24" t="s">
        <v>7</v>
      </c>
      <c r="C84" s="20"/>
      <c r="D84" s="25">
        <v>2052</v>
      </c>
      <c r="E84" s="25">
        <v>549</v>
      </c>
      <c r="F84" s="25">
        <v>2260</v>
      </c>
    </row>
    <row r="85" spans="1:6" ht="10.5" customHeight="1" x14ac:dyDescent="0.2">
      <c r="A85" s="26"/>
      <c r="B85" s="24" t="s">
        <v>8</v>
      </c>
      <c r="C85" s="20"/>
      <c r="D85" s="25">
        <v>1996</v>
      </c>
      <c r="E85" s="25">
        <v>583</v>
      </c>
      <c r="F85" s="25">
        <v>2587</v>
      </c>
    </row>
    <row r="86" spans="1:6" ht="10.5" customHeight="1" x14ac:dyDescent="0.2">
      <c r="A86" s="26"/>
      <c r="B86" s="16" t="s">
        <v>35</v>
      </c>
      <c r="C86" s="22"/>
      <c r="D86" s="25"/>
      <c r="E86" s="25"/>
      <c r="F86" s="25"/>
    </row>
    <row r="87" spans="1:6" ht="10.5" customHeight="1" x14ac:dyDescent="0.2">
      <c r="A87" s="8"/>
      <c r="B87" s="24" t="s">
        <v>7</v>
      </c>
      <c r="C87" s="20"/>
      <c r="D87" s="25">
        <v>2568</v>
      </c>
      <c r="E87" s="25">
        <v>460</v>
      </c>
      <c r="F87" s="25" t="s">
        <v>11</v>
      </c>
    </row>
    <row r="88" spans="1:6" ht="10.5" customHeight="1" x14ac:dyDescent="0.2">
      <c r="A88" s="26"/>
      <c r="B88" s="24" t="s">
        <v>8</v>
      </c>
      <c r="C88" s="20"/>
      <c r="D88" s="25">
        <v>2554</v>
      </c>
      <c r="E88" s="25">
        <v>662</v>
      </c>
      <c r="F88" s="25" t="s">
        <v>11</v>
      </c>
    </row>
    <row r="89" spans="1:6" ht="10.5" customHeight="1" x14ac:dyDescent="0.2">
      <c r="A89" s="26"/>
      <c r="B89" s="16" t="s">
        <v>36</v>
      </c>
      <c r="C89" s="22"/>
      <c r="D89" s="25"/>
      <c r="E89" s="25"/>
      <c r="F89" s="25"/>
    </row>
    <row r="90" spans="1:6" ht="10.5" customHeight="1" x14ac:dyDescent="0.2">
      <c r="A90" s="8"/>
      <c r="B90" s="24" t="s">
        <v>7</v>
      </c>
      <c r="C90" s="20"/>
      <c r="D90" s="25">
        <v>1742</v>
      </c>
      <c r="E90" s="25">
        <v>443</v>
      </c>
      <c r="F90" s="25">
        <v>2127</v>
      </c>
    </row>
    <row r="91" spans="1:6" ht="10.5" customHeight="1" x14ac:dyDescent="0.2">
      <c r="A91" s="26"/>
      <c r="B91" s="24" t="s">
        <v>8</v>
      </c>
      <c r="C91" s="20"/>
      <c r="D91" s="25">
        <v>1630</v>
      </c>
      <c r="E91" s="25">
        <v>433</v>
      </c>
      <c r="F91" s="25">
        <v>1924</v>
      </c>
    </row>
    <row r="92" spans="1:6" ht="10.5" customHeight="1" x14ac:dyDescent="0.2">
      <c r="A92" s="26"/>
      <c r="B92" s="35" t="s">
        <v>37</v>
      </c>
      <c r="C92" s="35"/>
      <c r="D92" s="25"/>
      <c r="E92" s="25"/>
      <c r="F92" s="25"/>
    </row>
    <row r="93" spans="1:6" ht="10.5" customHeight="1" x14ac:dyDescent="0.2">
      <c r="A93" s="8"/>
      <c r="B93" s="24" t="s">
        <v>7</v>
      </c>
      <c r="C93" s="20"/>
      <c r="D93" s="25">
        <v>3202</v>
      </c>
      <c r="E93" s="25">
        <v>419</v>
      </c>
      <c r="F93" s="25">
        <v>2001</v>
      </c>
    </row>
    <row r="94" spans="1:6" ht="10.5" customHeight="1" x14ac:dyDescent="0.2">
      <c r="A94" s="26"/>
      <c r="B94" s="24" t="s">
        <v>8</v>
      </c>
      <c r="C94" s="20"/>
      <c r="D94" s="25">
        <v>3136</v>
      </c>
      <c r="E94" s="25">
        <v>548</v>
      </c>
      <c r="F94" s="25">
        <v>2190</v>
      </c>
    </row>
    <row r="95" spans="1:6" ht="10.5" customHeight="1" x14ac:dyDescent="0.2">
      <c r="A95" s="26"/>
      <c r="B95" s="16" t="s">
        <v>38</v>
      </c>
      <c r="C95" s="22"/>
      <c r="D95" s="25"/>
      <c r="E95" s="25"/>
      <c r="F95" s="25"/>
    </row>
    <row r="96" spans="1:6" ht="10.5" customHeight="1" x14ac:dyDescent="0.2">
      <c r="A96" s="8"/>
      <c r="B96" s="24" t="s">
        <v>7</v>
      </c>
      <c r="C96" s="20"/>
      <c r="D96" s="25">
        <v>1816</v>
      </c>
      <c r="E96" s="25">
        <v>391</v>
      </c>
      <c r="F96" s="25">
        <v>1714</v>
      </c>
    </row>
    <row r="97" spans="1:6" ht="10.5" customHeight="1" x14ac:dyDescent="0.2">
      <c r="A97" s="26"/>
      <c r="B97" s="24" t="s">
        <v>8</v>
      </c>
      <c r="C97" s="20"/>
      <c r="D97" s="25">
        <v>2747</v>
      </c>
      <c r="E97" s="25">
        <v>581</v>
      </c>
      <c r="F97" s="25">
        <v>2277</v>
      </c>
    </row>
    <row r="98" spans="1:6" ht="10.5" customHeight="1" x14ac:dyDescent="0.2">
      <c r="A98" s="26"/>
      <c r="B98" s="16" t="s">
        <v>39</v>
      </c>
      <c r="C98" s="22"/>
      <c r="D98" s="25"/>
      <c r="E98" s="25"/>
      <c r="F98" s="25"/>
    </row>
    <row r="99" spans="1:6" ht="10.5" customHeight="1" x14ac:dyDescent="0.2">
      <c r="A99" s="8"/>
      <c r="B99" s="24" t="s">
        <v>7</v>
      </c>
      <c r="C99" s="20"/>
      <c r="D99" s="25">
        <v>321</v>
      </c>
      <c r="E99" s="25">
        <v>76</v>
      </c>
      <c r="F99" s="25" t="s">
        <v>11</v>
      </c>
    </row>
    <row r="100" spans="1:6" ht="10.5" customHeight="1" x14ac:dyDescent="0.2">
      <c r="A100" s="26"/>
      <c r="B100" s="24" t="s">
        <v>8</v>
      </c>
      <c r="C100" s="20"/>
      <c r="D100" s="25">
        <v>256</v>
      </c>
      <c r="E100" s="25">
        <v>71</v>
      </c>
      <c r="F100" s="25" t="s">
        <v>11</v>
      </c>
    </row>
    <row r="101" spans="1:6" ht="10.5" customHeight="1" x14ac:dyDescent="0.2">
      <c r="A101" s="26"/>
      <c r="B101" s="16" t="s">
        <v>40</v>
      </c>
      <c r="C101" s="22"/>
      <c r="D101" s="25"/>
      <c r="E101" s="25"/>
      <c r="F101" s="25"/>
    </row>
    <row r="102" spans="1:6" ht="10.5" customHeight="1" x14ac:dyDescent="0.2">
      <c r="A102" s="8"/>
      <c r="B102" s="24" t="s">
        <v>7</v>
      </c>
      <c r="C102" s="20"/>
      <c r="D102" s="25">
        <v>541</v>
      </c>
      <c r="E102" s="25">
        <v>119</v>
      </c>
      <c r="F102" s="25">
        <v>547</v>
      </c>
    </row>
    <row r="103" spans="1:6" ht="10.5" customHeight="1" x14ac:dyDescent="0.2">
      <c r="A103" s="26"/>
      <c r="B103" s="24" t="s">
        <v>8</v>
      </c>
      <c r="C103" s="20"/>
      <c r="D103" s="25">
        <v>1555</v>
      </c>
      <c r="E103" s="25">
        <v>445</v>
      </c>
      <c r="F103" s="25">
        <v>1599</v>
      </c>
    </row>
    <row r="104" spans="1:6" ht="10.5" customHeight="1" x14ac:dyDescent="0.2">
      <c r="A104" s="26"/>
      <c r="B104" s="16" t="s">
        <v>41</v>
      </c>
      <c r="C104" s="20"/>
      <c r="D104" s="25"/>
      <c r="E104" s="25"/>
      <c r="F104" s="25"/>
    </row>
    <row r="105" spans="1:6" ht="10.5" customHeight="1" x14ac:dyDescent="0.2">
      <c r="A105" s="26"/>
      <c r="B105" s="24" t="s">
        <v>7</v>
      </c>
      <c r="C105" s="20"/>
      <c r="D105" s="25">
        <v>190</v>
      </c>
      <c r="E105" s="25">
        <v>43</v>
      </c>
      <c r="F105" s="25">
        <v>381</v>
      </c>
    </row>
    <row r="106" spans="1:6" ht="10.5" customHeight="1" x14ac:dyDescent="0.2">
      <c r="A106" s="26"/>
      <c r="B106" s="24" t="s">
        <v>8</v>
      </c>
      <c r="C106" s="20"/>
      <c r="D106" s="25">
        <v>89</v>
      </c>
      <c r="E106" s="25">
        <v>24</v>
      </c>
      <c r="F106" s="25">
        <v>209</v>
      </c>
    </row>
    <row r="107" spans="1:6" ht="10.5" customHeight="1" thickBot="1" x14ac:dyDescent="0.25">
      <c r="A107" s="26"/>
      <c r="B107" s="29"/>
      <c r="C107" s="30"/>
      <c r="D107" s="31"/>
      <c r="E107" s="31"/>
      <c r="F107" s="31"/>
    </row>
    <row r="108" spans="1:6" ht="10.5" customHeight="1" x14ac:dyDescent="0.2">
      <c r="A108" s="26"/>
      <c r="B108" s="24"/>
      <c r="C108" s="20"/>
      <c r="D108" s="27"/>
      <c r="E108" s="27"/>
      <c r="F108" s="32" t="s">
        <v>25</v>
      </c>
    </row>
    <row r="109" spans="1:6" ht="10.5" customHeight="1" thickBot="1" x14ac:dyDescent="0.25">
      <c r="A109" s="26"/>
      <c r="B109" s="24"/>
      <c r="C109" s="20"/>
      <c r="D109" s="27"/>
      <c r="E109" s="27"/>
      <c r="F109" s="32" t="s">
        <v>42</v>
      </c>
    </row>
    <row r="110" spans="1:6" ht="26.25" customHeight="1" thickBot="1" x14ac:dyDescent="0.25">
      <c r="A110" s="26"/>
      <c r="B110" s="9" t="s">
        <v>2</v>
      </c>
      <c r="C110" s="9"/>
      <c r="D110" s="10" t="s">
        <v>3</v>
      </c>
      <c r="E110" s="10" t="s">
        <v>4</v>
      </c>
      <c r="F110" s="11" t="s">
        <v>5</v>
      </c>
    </row>
    <row r="111" spans="1:6" ht="10.5" customHeight="1" x14ac:dyDescent="0.2">
      <c r="A111" s="26"/>
      <c r="B111" s="16" t="s">
        <v>43</v>
      </c>
      <c r="C111" s="20"/>
      <c r="D111" s="25"/>
      <c r="E111" s="25"/>
      <c r="F111" s="25"/>
    </row>
    <row r="112" spans="1:6" ht="10.5" customHeight="1" x14ac:dyDescent="0.2">
      <c r="A112" s="26"/>
      <c r="B112" s="24" t="s">
        <v>7</v>
      </c>
      <c r="C112" s="20"/>
      <c r="D112" s="25">
        <v>175</v>
      </c>
      <c r="E112" s="25">
        <v>166</v>
      </c>
      <c r="F112" s="25">
        <v>530</v>
      </c>
    </row>
    <row r="113" spans="1:6" ht="10.5" customHeight="1" x14ac:dyDescent="0.2">
      <c r="A113" s="26"/>
      <c r="B113" s="24" t="s">
        <v>8</v>
      </c>
      <c r="C113" s="20"/>
      <c r="D113" s="25">
        <v>303</v>
      </c>
      <c r="E113" s="25">
        <v>278</v>
      </c>
      <c r="F113" s="25">
        <v>689</v>
      </c>
    </row>
    <row r="114" spans="1:6" ht="10.5" customHeight="1" x14ac:dyDescent="0.2">
      <c r="A114" s="26"/>
      <c r="B114" s="16" t="s">
        <v>44</v>
      </c>
      <c r="C114" s="20"/>
      <c r="D114" s="25"/>
      <c r="E114" s="25"/>
      <c r="F114" s="25"/>
    </row>
    <row r="115" spans="1:6" ht="10.5" customHeight="1" x14ac:dyDescent="0.2">
      <c r="A115" s="26"/>
      <c r="B115" s="24" t="s">
        <v>7</v>
      </c>
      <c r="C115" s="20"/>
      <c r="D115" s="25">
        <v>387</v>
      </c>
      <c r="E115" s="25" t="s">
        <v>11</v>
      </c>
      <c r="F115" s="25" t="s">
        <v>11</v>
      </c>
    </row>
    <row r="116" spans="1:6" ht="10.5" customHeight="1" x14ac:dyDescent="0.2">
      <c r="A116" s="26"/>
      <c r="B116" s="24" t="s">
        <v>8</v>
      </c>
      <c r="C116" s="20"/>
      <c r="D116" s="25">
        <v>415</v>
      </c>
      <c r="E116" s="25" t="s">
        <v>11</v>
      </c>
      <c r="F116" s="25" t="s">
        <v>11</v>
      </c>
    </row>
    <row r="117" spans="1:6" ht="10.5" customHeight="1" x14ac:dyDescent="0.2">
      <c r="A117" s="26"/>
      <c r="B117" s="16" t="s">
        <v>45</v>
      </c>
      <c r="C117" s="20"/>
      <c r="D117" s="25"/>
      <c r="E117" s="25"/>
      <c r="F117" s="25"/>
    </row>
    <row r="118" spans="1:6" ht="10.5" customHeight="1" x14ac:dyDescent="0.2">
      <c r="A118" s="26"/>
      <c r="B118" s="24" t="s">
        <v>7</v>
      </c>
      <c r="C118" s="20"/>
      <c r="D118" s="25">
        <v>372</v>
      </c>
      <c r="E118" s="25">
        <v>108</v>
      </c>
      <c r="F118" s="25">
        <v>402</v>
      </c>
    </row>
    <row r="119" spans="1:6" ht="10.5" customHeight="1" x14ac:dyDescent="0.2">
      <c r="A119" s="26"/>
      <c r="B119" s="24" t="s">
        <v>8</v>
      </c>
      <c r="C119" s="20"/>
      <c r="D119" s="25">
        <v>431</v>
      </c>
      <c r="E119" s="25">
        <v>130</v>
      </c>
      <c r="F119" s="25">
        <v>461</v>
      </c>
    </row>
    <row r="120" spans="1:6" ht="10.5" customHeight="1" x14ac:dyDescent="0.2">
      <c r="A120" s="26"/>
      <c r="B120" s="16" t="s">
        <v>46</v>
      </c>
      <c r="C120" s="20"/>
      <c r="D120" s="25"/>
      <c r="E120" s="25"/>
      <c r="F120" s="25"/>
    </row>
    <row r="121" spans="1:6" ht="10.5" customHeight="1" x14ac:dyDescent="0.2">
      <c r="A121" s="26"/>
      <c r="B121" s="24" t="s">
        <v>7</v>
      </c>
      <c r="C121" s="20"/>
      <c r="D121" s="25">
        <v>466</v>
      </c>
      <c r="E121" s="25">
        <v>130</v>
      </c>
      <c r="F121" s="25">
        <v>530</v>
      </c>
    </row>
    <row r="122" spans="1:6" ht="10.5" customHeight="1" x14ac:dyDescent="0.2">
      <c r="A122" s="26"/>
      <c r="B122" s="24" t="s">
        <v>8</v>
      </c>
      <c r="C122" s="20"/>
      <c r="D122" s="25">
        <v>369</v>
      </c>
      <c r="E122" s="25">
        <v>135</v>
      </c>
      <c r="F122" s="25">
        <v>455</v>
      </c>
    </row>
    <row r="123" spans="1:6" ht="10.5" customHeight="1" x14ac:dyDescent="0.2">
      <c r="A123" s="26"/>
      <c r="B123" s="16" t="s">
        <v>47</v>
      </c>
      <c r="C123" s="20"/>
      <c r="D123" s="25"/>
      <c r="E123" s="25"/>
      <c r="F123" s="25"/>
    </row>
    <row r="124" spans="1:6" ht="10.5" customHeight="1" x14ac:dyDescent="0.2">
      <c r="A124" s="26"/>
      <c r="B124" s="24" t="s">
        <v>7</v>
      </c>
      <c r="C124" s="20"/>
      <c r="D124" s="25">
        <v>2358</v>
      </c>
      <c r="E124" s="25">
        <v>397</v>
      </c>
      <c r="F124" s="25">
        <v>1069</v>
      </c>
    </row>
    <row r="125" spans="1:6" ht="10.5" customHeight="1" x14ac:dyDescent="0.2">
      <c r="A125" s="26"/>
      <c r="B125" s="24" t="s">
        <v>8</v>
      </c>
      <c r="C125" s="20"/>
      <c r="D125" s="25">
        <v>1983</v>
      </c>
      <c r="E125" s="25">
        <v>408</v>
      </c>
      <c r="F125" s="25">
        <v>995</v>
      </c>
    </row>
    <row r="126" spans="1:6" ht="10.5" customHeight="1" x14ac:dyDescent="0.2">
      <c r="A126" s="26"/>
      <c r="B126" s="16" t="s">
        <v>48</v>
      </c>
      <c r="C126" s="20"/>
      <c r="D126" s="25"/>
      <c r="E126" s="25"/>
      <c r="F126" s="25"/>
    </row>
    <row r="127" spans="1:6" ht="10.5" customHeight="1" x14ac:dyDescent="0.2">
      <c r="A127" s="26"/>
      <c r="B127" s="24" t="s">
        <v>7</v>
      </c>
      <c r="C127" s="20"/>
      <c r="D127" s="25">
        <v>832</v>
      </c>
      <c r="E127" s="25">
        <v>92</v>
      </c>
      <c r="F127" s="25">
        <v>751</v>
      </c>
    </row>
    <row r="128" spans="1:6" ht="10.5" customHeight="1" x14ac:dyDescent="0.2">
      <c r="A128" s="26"/>
      <c r="B128" s="24" t="s">
        <v>8</v>
      </c>
      <c r="C128" s="20"/>
      <c r="D128" s="25">
        <v>1040</v>
      </c>
      <c r="E128" s="25">
        <v>158</v>
      </c>
      <c r="F128" s="25">
        <v>957</v>
      </c>
    </row>
    <row r="129" spans="1:19" ht="10.5" customHeight="1" x14ac:dyDescent="0.2">
      <c r="A129" s="26"/>
      <c r="B129" s="16" t="s">
        <v>49</v>
      </c>
      <c r="C129" s="20"/>
      <c r="D129" s="25"/>
      <c r="E129" s="25"/>
      <c r="F129" s="25"/>
    </row>
    <row r="130" spans="1:19" ht="10.5" customHeight="1" x14ac:dyDescent="0.2">
      <c r="A130" s="26"/>
      <c r="B130" s="24" t="s">
        <v>7</v>
      </c>
      <c r="C130" s="20"/>
      <c r="D130" s="25">
        <v>776</v>
      </c>
      <c r="E130" s="25">
        <v>303</v>
      </c>
      <c r="F130" s="25">
        <v>976</v>
      </c>
    </row>
    <row r="131" spans="1:19" ht="10.5" customHeight="1" x14ac:dyDescent="0.2">
      <c r="A131" s="26"/>
      <c r="B131" s="24" t="s">
        <v>8</v>
      </c>
      <c r="C131" s="20"/>
      <c r="D131" s="25">
        <v>654</v>
      </c>
      <c r="E131" s="25">
        <v>234</v>
      </c>
      <c r="F131" s="25">
        <v>708</v>
      </c>
    </row>
    <row r="132" spans="1:19" ht="10.5" customHeight="1" x14ac:dyDescent="0.2">
      <c r="A132" s="26"/>
      <c r="B132" s="16" t="s">
        <v>50</v>
      </c>
      <c r="C132" s="20"/>
      <c r="D132" s="25"/>
      <c r="E132" s="25"/>
      <c r="F132" s="25"/>
    </row>
    <row r="133" spans="1:19" ht="10.5" customHeight="1" x14ac:dyDescent="0.2">
      <c r="A133" s="26"/>
      <c r="B133" s="24" t="s">
        <v>7</v>
      </c>
      <c r="C133" s="20"/>
      <c r="D133" s="25">
        <v>2589</v>
      </c>
      <c r="E133" s="25">
        <v>370</v>
      </c>
      <c r="F133" s="25">
        <v>1388</v>
      </c>
    </row>
    <row r="134" spans="1:19" ht="10.5" customHeight="1" x14ac:dyDescent="0.2">
      <c r="A134" s="26"/>
      <c r="B134" s="24" t="s">
        <v>8</v>
      </c>
      <c r="C134" s="20"/>
      <c r="D134" s="25">
        <v>3681</v>
      </c>
      <c r="E134" s="25">
        <v>529</v>
      </c>
      <c r="F134" s="25">
        <v>1938</v>
      </c>
    </row>
    <row r="135" spans="1:19" ht="10.5" customHeight="1" x14ac:dyDescent="0.2">
      <c r="A135" s="26"/>
      <c r="B135" s="16" t="s">
        <v>51</v>
      </c>
      <c r="C135" s="20"/>
      <c r="D135" s="25"/>
      <c r="E135" s="25"/>
      <c r="F135" s="25"/>
    </row>
    <row r="136" spans="1:19" ht="10.5" customHeight="1" x14ac:dyDescent="0.2">
      <c r="A136" s="26"/>
      <c r="B136" s="24" t="s">
        <v>7</v>
      </c>
      <c r="C136" s="20"/>
      <c r="D136" s="25">
        <v>711</v>
      </c>
      <c r="E136" s="25">
        <v>125</v>
      </c>
      <c r="F136" s="25">
        <v>600</v>
      </c>
    </row>
    <row r="137" spans="1:19" ht="10.5" customHeight="1" x14ac:dyDescent="0.2">
      <c r="A137" s="26"/>
      <c r="B137" s="24" t="s">
        <v>8</v>
      </c>
      <c r="C137" s="20"/>
      <c r="D137" s="25">
        <v>675</v>
      </c>
      <c r="E137" s="25">
        <v>148</v>
      </c>
      <c r="F137" s="25">
        <v>691</v>
      </c>
    </row>
    <row r="138" spans="1:19" ht="10.5" customHeight="1" x14ac:dyDescent="0.2">
      <c r="A138" s="26"/>
      <c r="B138" s="16" t="s">
        <v>52</v>
      </c>
      <c r="C138" s="20"/>
      <c r="D138" s="25"/>
      <c r="E138" s="25"/>
      <c r="F138" s="25"/>
    </row>
    <row r="139" spans="1:19" ht="10.5" customHeight="1" x14ac:dyDescent="0.2">
      <c r="A139" s="26"/>
      <c r="B139" s="24" t="s">
        <v>7</v>
      </c>
      <c r="C139" s="20"/>
      <c r="D139" s="25">
        <v>663</v>
      </c>
      <c r="E139" s="25">
        <v>113</v>
      </c>
      <c r="F139" s="25">
        <v>371</v>
      </c>
      <c r="R139" s="36"/>
    </row>
    <row r="140" spans="1:19" ht="10.5" customHeight="1" x14ac:dyDescent="0.2">
      <c r="A140" s="26"/>
      <c r="B140" s="24" t="s">
        <v>8</v>
      </c>
      <c r="C140" s="20"/>
      <c r="D140" s="25">
        <v>1005</v>
      </c>
      <c r="E140" s="25">
        <v>172</v>
      </c>
      <c r="F140" s="25">
        <v>527</v>
      </c>
    </row>
    <row r="141" spans="1:19" ht="10.5" customHeight="1" x14ac:dyDescent="0.2">
      <c r="A141" s="26"/>
      <c r="B141" s="16" t="s">
        <v>53</v>
      </c>
      <c r="C141" s="20"/>
      <c r="D141" s="25"/>
      <c r="E141" s="25"/>
      <c r="F141" s="25"/>
      <c r="R141" s="37"/>
      <c r="S141" s="37"/>
    </row>
    <row r="142" spans="1:19" ht="10.5" customHeight="1" x14ac:dyDescent="0.2">
      <c r="A142" s="26"/>
      <c r="B142" s="24" t="s">
        <v>7</v>
      </c>
      <c r="C142" s="20"/>
      <c r="D142" s="25">
        <v>755</v>
      </c>
      <c r="E142" s="25">
        <v>195</v>
      </c>
      <c r="F142" s="25">
        <v>433</v>
      </c>
    </row>
    <row r="143" spans="1:19" ht="10.5" customHeight="1" x14ac:dyDescent="0.2">
      <c r="A143" s="26"/>
      <c r="B143" s="24" t="s">
        <v>8</v>
      </c>
      <c r="C143" s="20"/>
      <c r="D143" s="25">
        <v>700</v>
      </c>
      <c r="E143" s="25">
        <v>248</v>
      </c>
      <c r="F143" s="25">
        <v>690</v>
      </c>
    </row>
    <row r="144" spans="1:19" ht="10.5" customHeight="1" x14ac:dyDescent="0.2">
      <c r="A144" s="26"/>
      <c r="B144" s="16" t="s">
        <v>54</v>
      </c>
      <c r="C144" s="22"/>
      <c r="D144" s="25"/>
      <c r="E144" s="25"/>
      <c r="F144" s="25"/>
    </row>
    <row r="145" spans="1:6" ht="10.5" customHeight="1" x14ac:dyDescent="0.2">
      <c r="A145" s="8"/>
      <c r="B145" s="24" t="s">
        <v>7</v>
      </c>
      <c r="C145" s="20"/>
      <c r="D145" s="25">
        <v>3441</v>
      </c>
      <c r="E145" s="25">
        <v>298</v>
      </c>
      <c r="F145" s="25">
        <v>1076</v>
      </c>
    </row>
    <row r="146" spans="1:6" ht="10.5" customHeight="1" x14ac:dyDescent="0.2">
      <c r="A146" s="26"/>
      <c r="B146" s="24" t="s">
        <v>8</v>
      </c>
      <c r="C146" s="20"/>
      <c r="D146" s="25">
        <v>3124</v>
      </c>
      <c r="E146" s="25">
        <v>455</v>
      </c>
      <c r="F146" s="25">
        <v>1358</v>
      </c>
    </row>
    <row r="147" spans="1:6" ht="10.5" customHeight="1" x14ac:dyDescent="0.2">
      <c r="A147" s="26"/>
      <c r="B147" s="16" t="s">
        <v>55</v>
      </c>
      <c r="C147" s="22"/>
      <c r="D147" s="25"/>
      <c r="E147" s="25"/>
      <c r="F147" s="25"/>
    </row>
    <row r="148" spans="1:6" ht="10.5" customHeight="1" x14ac:dyDescent="0.2">
      <c r="A148" s="8"/>
      <c r="B148" s="24" t="s">
        <v>7</v>
      </c>
      <c r="C148" s="20"/>
      <c r="D148" s="25">
        <v>2374</v>
      </c>
      <c r="E148" s="25">
        <v>308</v>
      </c>
      <c r="F148" s="25">
        <v>1229</v>
      </c>
    </row>
    <row r="149" spans="1:6" ht="10.5" customHeight="1" x14ac:dyDescent="0.2">
      <c r="A149" s="26"/>
      <c r="B149" s="24" t="s">
        <v>8</v>
      </c>
      <c r="C149" s="20"/>
      <c r="D149" s="25">
        <v>2741</v>
      </c>
      <c r="E149" s="25">
        <v>474</v>
      </c>
      <c r="F149" s="25">
        <v>1556</v>
      </c>
    </row>
    <row r="150" spans="1:6" ht="10.5" customHeight="1" x14ac:dyDescent="0.2">
      <c r="A150" s="26"/>
      <c r="B150" s="16" t="s">
        <v>56</v>
      </c>
      <c r="C150" s="20"/>
      <c r="D150" s="25"/>
      <c r="E150" s="25"/>
      <c r="F150" s="25"/>
    </row>
    <row r="151" spans="1:6" ht="10.5" customHeight="1" x14ac:dyDescent="0.2">
      <c r="A151" s="26"/>
      <c r="B151" s="24" t="s">
        <v>7</v>
      </c>
      <c r="C151" s="20"/>
      <c r="D151" s="25">
        <v>198</v>
      </c>
      <c r="E151" s="25">
        <v>45</v>
      </c>
      <c r="F151" s="25">
        <v>42</v>
      </c>
    </row>
    <row r="152" spans="1:6" ht="10.5" customHeight="1" x14ac:dyDescent="0.2">
      <c r="A152" s="26"/>
      <c r="B152" s="24" t="s">
        <v>8</v>
      </c>
      <c r="C152" s="20"/>
      <c r="D152" s="25">
        <v>396</v>
      </c>
      <c r="E152" s="25">
        <v>81</v>
      </c>
      <c r="F152" s="25">
        <v>67</v>
      </c>
    </row>
    <row r="153" spans="1:6" ht="10.5" customHeight="1" x14ac:dyDescent="0.2">
      <c r="A153" s="26"/>
      <c r="B153" s="16" t="s">
        <v>57</v>
      </c>
      <c r="C153" s="20"/>
      <c r="D153" s="25"/>
      <c r="E153" s="25"/>
      <c r="F153" s="25"/>
    </row>
    <row r="154" spans="1:6" ht="10.5" customHeight="1" x14ac:dyDescent="0.2">
      <c r="A154" s="26"/>
      <c r="B154" s="24" t="s">
        <v>7</v>
      </c>
      <c r="C154" s="20"/>
      <c r="D154" s="25">
        <v>18278</v>
      </c>
      <c r="E154" s="25">
        <v>1607</v>
      </c>
      <c r="F154" s="25">
        <v>7492</v>
      </c>
    </row>
    <row r="155" spans="1:6" ht="10.5" customHeight="1" x14ac:dyDescent="0.2">
      <c r="A155" s="26"/>
      <c r="B155" s="24" t="s">
        <v>8</v>
      </c>
      <c r="C155" s="20"/>
      <c r="D155" s="25">
        <v>17740</v>
      </c>
      <c r="E155" s="25">
        <v>2095</v>
      </c>
      <c r="F155" s="25">
        <v>10171</v>
      </c>
    </row>
    <row r="156" spans="1:6" ht="10.5" customHeight="1" x14ac:dyDescent="0.2">
      <c r="A156" s="26"/>
      <c r="B156" s="16" t="s">
        <v>58</v>
      </c>
      <c r="C156" s="20"/>
      <c r="D156" s="25"/>
      <c r="E156" s="25"/>
      <c r="F156" s="25"/>
    </row>
    <row r="157" spans="1:6" ht="10.5" customHeight="1" x14ac:dyDescent="0.2">
      <c r="A157" s="26"/>
      <c r="B157" s="24" t="s">
        <v>7</v>
      </c>
      <c r="C157" s="20"/>
      <c r="D157" s="25">
        <v>7256</v>
      </c>
      <c r="E157" s="25">
        <v>1116</v>
      </c>
      <c r="F157" s="25">
        <v>2669</v>
      </c>
    </row>
    <row r="158" spans="1:6" ht="10.5" customHeight="1" x14ac:dyDescent="0.2">
      <c r="A158" s="26"/>
      <c r="B158" s="24" t="s">
        <v>8</v>
      </c>
      <c r="C158" s="20"/>
      <c r="D158" s="25">
        <v>7525</v>
      </c>
      <c r="E158" s="25">
        <v>1629</v>
      </c>
      <c r="F158" s="25">
        <v>3949</v>
      </c>
    </row>
    <row r="159" spans="1:6" ht="10.5" customHeight="1" x14ac:dyDescent="0.2">
      <c r="A159" s="26"/>
      <c r="B159" s="16" t="s">
        <v>59</v>
      </c>
      <c r="C159" s="20"/>
      <c r="D159" s="25"/>
      <c r="E159" s="25"/>
      <c r="F159" s="25"/>
    </row>
    <row r="160" spans="1:6" ht="10.5" customHeight="1" x14ac:dyDescent="0.2">
      <c r="A160" s="26"/>
      <c r="B160" s="24" t="s">
        <v>7</v>
      </c>
      <c r="C160" s="20"/>
      <c r="D160" s="25">
        <v>3585</v>
      </c>
      <c r="E160" s="25">
        <v>804</v>
      </c>
      <c r="F160" s="25">
        <v>5069</v>
      </c>
    </row>
    <row r="161" spans="1:6" ht="10.5" customHeight="1" x14ac:dyDescent="0.2">
      <c r="A161" s="26"/>
      <c r="B161" s="24" t="s">
        <v>8</v>
      </c>
      <c r="C161" s="20"/>
      <c r="D161" s="25">
        <v>3449</v>
      </c>
      <c r="E161" s="25">
        <v>999</v>
      </c>
      <c r="F161" s="25">
        <v>5600</v>
      </c>
    </row>
    <row r="162" spans="1:6" ht="10.5" customHeight="1" x14ac:dyDescent="0.2">
      <c r="A162" s="26"/>
      <c r="B162" s="16" t="s">
        <v>60</v>
      </c>
      <c r="C162" s="22"/>
      <c r="D162" s="25"/>
      <c r="E162" s="25"/>
      <c r="F162" s="25"/>
    </row>
    <row r="163" spans="1:6" ht="10.5" customHeight="1" x14ac:dyDescent="0.2">
      <c r="A163" s="8"/>
      <c r="B163" s="24" t="s">
        <v>7</v>
      </c>
      <c r="C163" s="20"/>
      <c r="D163" s="25">
        <v>902</v>
      </c>
      <c r="E163" s="25">
        <v>138</v>
      </c>
      <c r="F163" s="25">
        <v>823</v>
      </c>
    </row>
    <row r="164" spans="1:6" ht="10.5" customHeight="1" x14ac:dyDescent="0.2">
      <c r="A164" s="26"/>
      <c r="B164" s="24" t="s">
        <v>8</v>
      </c>
      <c r="C164" s="20"/>
      <c r="D164" s="25">
        <v>1330</v>
      </c>
      <c r="E164" s="25">
        <v>261</v>
      </c>
      <c r="F164" s="25">
        <v>1348</v>
      </c>
    </row>
    <row r="165" spans="1:6" ht="3" customHeight="1" thickBot="1" x14ac:dyDescent="0.25">
      <c r="A165" s="38"/>
      <c r="B165" s="39"/>
      <c r="C165" s="39"/>
      <c r="D165" s="40"/>
      <c r="E165" s="40"/>
      <c r="F165" s="40"/>
    </row>
    <row r="166" spans="1:6" ht="22.5" customHeight="1" x14ac:dyDescent="0.2">
      <c r="A166" s="38"/>
      <c r="B166" s="41" t="s">
        <v>61</v>
      </c>
      <c r="C166" s="42"/>
      <c r="D166" s="42"/>
      <c r="E166" s="42"/>
      <c r="F166" s="42"/>
    </row>
    <row r="167" spans="1:6" ht="9.75" customHeight="1" x14ac:dyDescent="0.2">
      <c r="A167" s="8"/>
      <c r="B167" s="43" t="s">
        <v>62</v>
      </c>
      <c r="C167" s="44"/>
      <c r="D167" s="45"/>
      <c r="E167" s="45"/>
      <c r="F167" s="45"/>
    </row>
    <row r="168" spans="1:6" ht="14.25" customHeight="1" x14ac:dyDescent="0.2">
      <c r="A168" s="8"/>
      <c r="B168" s="46" t="s">
        <v>63</v>
      </c>
      <c r="C168" s="46"/>
      <c r="D168" s="46"/>
      <c r="E168" s="46"/>
      <c r="F168" s="46"/>
    </row>
    <row r="169" spans="1:6" ht="15" x14ac:dyDescent="0.2">
      <c r="A169" s="38"/>
      <c r="B169" s="38"/>
      <c r="C169" s="38"/>
      <c r="D169" s="45"/>
      <c r="E169" s="45"/>
      <c r="F169" s="45"/>
    </row>
    <row r="170" spans="1:6" ht="15" x14ac:dyDescent="0.2">
      <c r="A170" s="47"/>
      <c r="B170" s="47"/>
      <c r="C170" s="47"/>
      <c r="D170" s="48"/>
      <c r="E170" s="48"/>
      <c r="F170" s="48"/>
    </row>
    <row r="171" spans="1:6" ht="15" x14ac:dyDescent="0.2">
      <c r="A171" s="47"/>
      <c r="B171" s="47"/>
      <c r="C171" s="47"/>
      <c r="D171" s="48"/>
      <c r="E171" s="48"/>
      <c r="F171" s="48"/>
    </row>
    <row r="172" spans="1:6" ht="15" x14ac:dyDescent="0.2">
      <c r="A172" s="47"/>
      <c r="B172" s="47"/>
      <c r="C172" s="47"/>
      <c r="D172" s="48"/>
      <c r="E172" s="48"/>
      <c r="F172" s="48"/>
    </row>
    <row r="173" spans="1:6" ht="15" x14ac:dyDescent="0.2">
      <c r="A173" s="47"/>
      <c r="B173" s="47"/>
      <c r="C173" s="47"/>
      <c r="D173" s="48"/>
      <c r="E173" s="48"/>
      <c r="F173" s="48"/>
    </row>
    <row r="174" spans="1:6" ht="15" x14ac:dyDescent="0.2">
      <c r="A174" s="47"/>
      <c r="B174" s="47"/>
      <c r="C174" s="47"/>
      <c r="D174" s="48"/>
      <c r="E174" s="48"/>
      <c r="F174" s="48"/>
    </row>
    <row r="175" spans="1:6" ht="15" x14ac:dyDescent="0.2">
      <c r="A175" s="47"/>
      <c r="B175" s="47"/>
      <c r="C175" s="47"/>
      <c r="D175" s="48"/>
      <c r="E175" s="48"/>
      <c r="F175" s="48"/>
    </row>
    <row r="176" spans="1:6" ht="15" x14ac:dyDescent="0.2">
      <c r="A176" s="47"/>
      <c r="B176" s="47"/>
      <c r="C176" s="47"/>
      <c r="D176" s="48"/>
      <c r="E176" s="48"/>
      <c r="F176" s="48"/>
    </row>
    <row r="177" spans="1:6" ht="15" x14ac:dyDescent="0.2">
      <c r="A177" s="47"/>
      <c r="B177" s="47"/>
      <c r="C177" s="47"/>
      <c r="D177" s="48"/>
      <c r="E177" s="48"/>
      <c r="F177" s="48"/>
    </row>
    <row r="178" spans="1:6" ht="15" x14ac:dyDescent="0.2">
      <c r="A178" s="47"/>
      <c r="B178" s="47"/>
      <c r="C178" s="47"/>
      <c r="D178" s="48"/>
      <c r="E178" s="48"/>
      <c r="F178" s="48"/>
    </row>
    <row r="179" spans="1:6" ht="15" x14ac:dyDescent="0.2">
      <c r="A179" s="47"/>
      <c r="B179" s="47"/>
      <c r="C179" s="47"/>
      <c r="D179" s="48"/>
      <c r="E179" s="48"/>
      <c r="F179" s="48"/>
    </row>
    <row r="180" spans="1:6" ht="15" x14ac:dyDescent="0.2">
      <c r="A180" s="47"/>
      <c r="B180" s="47"/>
      <c r="C180" s="47"/>
      <c r="D180" s="48"/>
      <c r="E180" s="48"/>
      <c r="F180" s="48"/>
    </row>
    <row r="181" spans="1:6" ht="15" x14ac:dyDescent="0.2">
      <c r="A181" s="47"/>
      <c r="B181" s="47"/>
      <c r="C181" s="47"/>
      <c r="D181" s="48"/>
      <c r="E181" s="48"/>
      <c r="F181" s="48"/>
    </row>
    <row r="182" spans="1:6" ht="15" x14ac:dyDescent="0.2">
      <c r="A182" s="47"/>
      <c r="B182" s="47"/>
      <c r="C182" s="47"/>
      <c r="D182" s="48"/>
      <c r="E182" s="48"/>
      <c r="F182" s="48"/>
    </row>
    <row r="183" spans="1:6" ht="15" x14ac:dyDescent="0.2">
      <c r="A183" s="47"/>
      <c r="B183" s="47"/>
      <c r="C183" s="47"/>
      <c r="D183" s="48"/>
      <c r="E183" s="48"/>
      <c r="F183" s="48"/>
    </row>
    <row r="184" spans="1:6" ht="15" x14ac:dyDescent="0.2">
      <c r="A184" s="47"/>
      <c r="B184" s="47"/>
      <c r="C184" s="47"/>
      <c r="D184" s="48"/>
      <c r="E184" s="48"/>
      <c r="F184" s="48"/>
    </row>
    <row r="185" spans="1:6" ht="15" x14ac:dyDescent="0.2">
      <c r="A185" s="47"/>
      <c r="B185" s="47"/>
      <c r="C185" s="47"/>
      <c r="D185" s="48"/>
      <c r="E185" s="48"/>
      <c r="F185" s="48"/>
    </row>
    <row r="186" spans="1:6" ht="15" x14ac:dyDescent="0.2">
      <c r="A186" s="47"/>
      <c r="B186" s="47"/>
      <c r="C186" s="47"/>
      <c r="D186" s="48"/>
      <c r="E186" s="48"/>
      <c r="F186" s="48"/>
    </row>
    <row r="187" spans="1:6" ht="15" x14ac:dyDescent="0.2">
      <c r="A187" s="47"/>
      <c r="B187" s="47"/>
      <c r="C187" s="47"/>
      <c r="D187" s="48"/>
      <c r="E187" s="48"/>
      <c r="F187" s="48"/>
    </row>
    <row r="188" spans="1:6" ht="15" x14ac:dyDescent="0.2">
      <c r="A188" s="47"/>
      <c r="B188" s="47"/>
      <c r="C188" s="47"/>
      <c r="D188" s="48"/>
      <c r="E188" s="48"/>
      <c r="F188" s="48"/>
    </row>
    <row r="189" spans="1:6" ht="15" x14ac:dyDescent="0.2">
      <c r="A189" s="47"/>
      <c r="B189" s="47"/>
      <c r="C189" s="47"/>
      <c r="D189" s="49"/>
      <c r="E189" s="48"/>
      <c r="F189" s="48"/>
    </row>
    <row r="190" spans="1:6" ht="15" x14ac:dyDescent="0.2">
      <c r="A190" s="47"/>
      <c r="B190" s="47"/>
      <c r="C190" s="47"/>
      <c r="D190" s="49"/>
      <c r="E190" s="48"/>
      <c r="F190" s="48"/>
    </row>
    <row r="191" spans="1:6" ht="15" x14ac:dyDescent="0.2">
      <c r="A191" s="47"/>
      <c r="B191" s="47"/>
      <c r="C191" s="47"/>
      <c r="D191" s="49"/>
      <c r="E191" s="48"/>
      <c r="F191" s="48"/>
    </row>
    <row r="192" spans="1:6" ht="15" x14ac:dyDescent="0.2">
      <c r="A192" s="47"/>
      <c r="B192" s="47"/>
      <c r="C192" s="47"/>
      <c r="D192" s="49"/>
      <c r="E192" s="48"/>
      <c r="F192" s="48"/>
    </row>
    <row r="193" spans="1:6" ht="15" x14ac:dyDescent="0.2">
      <c r="A193" s="47"/>
      <c r="B193" s="47"/>
      <c r="C193" s="47"/>
      <c r="D193" s="49"/>
      <c r="E193" s="48"/>
      <c r="F193" s="48"/>
    </row>
    <row r="194" spans="1:6" ht="15" x14ac:dyDescent="0.2">
      <c r="A194" s="47"/>
      <c r="B194" s="47"/>
      <c r="C194" s="47"/>
      <c r="D194" s="49"/>
      <c r="E194" s="48"/>
      <c r="F194" s="48"/>
    </row>
    <row r="195" spans="1:6" ht="15" x14ac:dyDescent="0.2">
      <c r="A195" s="47"/>
      <c r="B195" s="47"/>
      <c r="C195" s="47"/>
      <c r="D195" s="49"/>
      <c r="E195" s="48"/>
      <c r="F195" s="48"/>
    </row>
    <row r="196" spans="1:6" ht="15" x14ac:dyDescent="0.2">
      <c r="A196" s="47"/>
      <c r="B196" s="47"/>
      <c r="C196" s="47"/>
      <c r="D196" s="49"/>
      <c r="E196" s="48"/>
      <c r="F196" s="48"/>
    </row>
    <row r="197" spans="1:6" ht="15" x14ac:dyDescent="0.2">
      <c r="A197" s="47"/>
      <c r="B197" s="47"/>
      <c r="C197" s="47"/>
      <c r="D197" s="49"/>
      <c r="E197" s="48"/>
      <c r="F197" s="48"/>
    </row>
    <row r="198" spans="1:6" ht="15" x14ac:dyDescent="0.2">
      <c r="A198" s="47"/>
      <c r="B198" s="47"/>
      <c r="C198" s="47"/>
      <c r="D198" s="49"/>
      <c r="E198" s="48"/>
      <c r="F198" s="48"/>
    </row>
    <row r="199" spans="1:6" ht="15" x14ac:dyDescent="0.2">
      <c r="A199" s="47"/>
      <c r="B199" s="47"/>
      <c r="C199" s="47"/>
      <c r="D199" s="49"/>
      <c r="E199" s="48"/>
      <c r="F199" s="48"/>
    </row>
    <row r="200" spans="1:6" ht="15" x14ac:dyDescent="0.2">
      <c r="A200" s="47"/>
      <c r="B200" s="47"/>
      <c r="C200" s="47"/>
      <c r="D200" s="49"/>
      <c r="E200" s="48"/>
      <c r="F200" s="48"/>
    </row>
    <row r="201" spans="1:6" ht="15" x14ac:dyDescent="0.2">
      <c r="A201" s="47"/>
      <c r="B201" s="47"/>
      <c r="C201" s="47"/>
      <c r="D201" s="49"/>
      <c r="E201" s="48"/>
      <c r="F201" s="48"/>
    </row>
    <row r="202" spans="1:6" ht="15" x14ac:dyDescent="0.2">
      <c r="A202" s="47"/>
      <c r="B202" s="47"/>
      <c r="C202" s="47"/>
      <c r="D202" s="49"/>
      <c r="E202" s="48"/>
      <c r="F202" s="48"/>
    </row>
    <row r="203" spans="1:6" ht="15" x14ac:dyDescent="0.2">
      <c r="A203" s="47"/>
      <c r="B203" s="47"/>
      <c r="C203" s="47"/>
      <c r="D203" s="49"/>
      <c r="E203" s="48"/>
      <c r="F203" s="48"/>
    </row>
    <row r="204" spans="1:6" ht="15" x14ac:dyDescent="0.2">
      <c r="A204" s="47"/>
      <c r="B204" s="47"/>
      <c r="C204" s="47"/>
      <c r="D204" s="49"/>
      <c r="E204" s="48"/>
      <c r="F204" s="48"/>
    </row>
    <row r="205" spans="1:6" ht="15" x14ac:dyDescent="0.2">
      <c r="A205" s="47"/>
      <c r="B205" s="47"/>
      <c r="C205" s="47"/>
      <c r="D205" s="49"/>
      <c r="E205" s="48"/>
      <c r="F205" s="48"/>
    </row>
    <row r="206" spans="1:6" ht="15" x14ac:dyDescent="0.2">
      <c r="A206" s="47"/>
      <c r="B206" s="47"/>
      <c r="C206" s="47"/>
      <c r="D206" s="49"/>
      <c r="E206" s="48"/>
      <c r="F206" s="48"/>
    </row>
    <row r="207" spans="1:6" ht="15" x14ac:dyDescent="0.2">
      <c r="A207" s="47"/>
      <c r="B207" s="47"/>
      <c r="C207" s="47"/>
      <c r="D207" s="49"/>
      <c r="E207" s="48"/>
      <c r="F207" s="48"/>
    </row>
    <row r="208" spans="1:6" ht="15" x14ac:dyDescent="0.2">
      <c r="A208" s="47"/>
      <c r="B208" s="47"/>
      <c r="C208" s="47"/>
      <c r="D208" s="49"/>
      <c r="E208" s="48"/>
      <c r="F208" s="48"/>
    </row>
    <row r="209" spans="1:6" ht="15" x14ac:dyDescent="0.2">
      <c r="A209" s="47"/>
      <c r="B209" s="47"/>
      <c r="C209" s="47"/>
      <c r="D209" s="49"/>
      <c r="E209" s="48"/>
      <c r="F209" s="48"/>
    </row>
    <row r="210" spans="1:6" ht="15" x14ac:dyDescent="0.2">
      <c r="A210" s="47"/>
      <c r="B210" s="47"/>
      <c r="C210" s="47"/>
      <c r="D210" s="49"/>
      <c r="E210" s="48"/>
      <c r="F210" s="48"/>
    </row>
    <row r="211" spans="1:6" ht="15" x14ac:dyDescent="0.2">
      <c r="A211" s="47"/>
      <c r="B211" s="47"/>
      <c r="C211" s="47"/>
      <c r="D211" s="49"/>
      <c r="E211" s="48"/>
      <c r="F211" s="48"/>
    </row>
    <row r="212" spans="1:6" ht="15" x14ac:dyDescent="0.2">
      <c r="A212" s="47"/>
      <c r="B212" s="47"/>
      <c r="C212" s="47"/>
      <c r="D212" s="49"/>
      <c r="E212" s="48"/>
      <c r="F212" s="48"/>
    </row>
    <row r="213" spans="1:6" ht="15" x14ac:dyDescent="0.2">
      <c r="A213" s="47"/>
      <c r="B213" s="47"/>
      <c r="C213" s="47"/>
      <c r="D213" s="49"/>
      <c r="E213" s="48"/>
      <c r="F213" s="48"/>
    </row>
    <row r="214" spans="1:6" ht="15" x14ac:dyDescent="0.2">
      <c r="A214" s="47"/>
      <c r="B214" s="47"/>
      <c r="C214" s="47"/>
      <c r="D214" s="49"/>
      <c r="E214" s="48"/>
      <c r="F214" s="48"/>
    </row>
    <row r="215" spans="1:6" ht="15" x14ac:dyDescent="0.2">
      <c r="A215" s="47"/>
      <c r="B215" s="47"/>
      <c r="C215" s="47"/>
      <c r="D215" s="49"/>
      <c r="E215" s="48"/>
      <c r="F215" s="48"/>
    </row>
    <row r="216" spans="1:6" ht="15" x14ac:dyDescent="0.2">
      <c r="A216" s="47"/>
      <c r="B216" s="47"/>
      <c r="C216" s="47"/>
      <c r="D216" s="49"/>
      <c r="E216" s="48"/>
      <c r="F216" s="48"/>
    </row>
    <row r="217" spans="1:6" ht="15" x14ac:dyDescent="0.2">
      <c r="A217" s="47"/>
      <c r="B217" s="47"/>
      <c r="C217" s="47"/>
      <c r="D217" s="49"/>
      <c r="E217" s="48"/>
      <c r="F217" s="48"/>
    </row>
    <row r="218" spans="1:6" ht="15" x14ac:dyDescent="0.2">
      <c r="A218" s="47"/>
      <c r="B218" s="47"/>
      <c r="C218" s="47"/>
      <c r="D218" s="49"/>
      <c r="E218" s="48"/>
      <c r="F218" s="48"/>
    </row>
    <row r="219" spans="1:6" ht="15" x14ac:dyDescent="0.2">
      <c r="A219" s="47"/>
      <c r="B219" s="47"/>
      <c r="C219" s="47"/>
      <c r="D219" s="49"/>
      <c r="E219" s="48"/>
      <c r="F219" s="48"/>
    </row>
    <row r="220" spans="1:6" ht="15" x14ac:dyDescent="0.2">
      <c r="A220" s="47"/>
      <c r="B220" s="47"/>
      <c r="C220" s="47"/>
      <c r="D220" s="49"/>
      <c r="E220" s="48"/>
      <c r="F220" s="48"/>
    </row>
    <row r="221" spans="1:6" ht="15" x14ac:dyDescent="0.2">
      <c r="A221" s="47"/>
      <c r="B221" s="47"/>
      <c r="C221" s="47"/>
      <c r="D221" s="49"/>
      <c r="E221" s="48"/>
      <c r="F221" s="48"/>
    </row>
    <row r="222" spans="1:6" ht="15" x14ac:dyDescent="0.2">
      <c r="A222" s="47"/>
      <c r="B222" s="47"/>
      <c r="C222" s="47"/>
      <c r="D222" s="49"/>
      <c r="E222" s="48"/>
      <c r="F222" s="48"/>
    </row>
    <row r="223" spans="1:6" ht="15" x14ac:dyDescent="0.2">
      <c r="A223" s="47"/>
      <c r="B223" s="47"/>
      <c r="C223" s="47"/>
      <c r="D223" s="49"/>
      <c r="E223" s="48"/>
      <c r="F223" s="48"/>
    </row>
    <row r="224" spans="1:6" ht="15" x14ac:dyDescent="0.2">
      <c r="A224" s="47"/>
      <c r="B224" s="47"/>
      <c r="C224" s="47"/>
      <c r="D224" s="49"/>
      <c r="E224" s="48"/>
      <c r="F224" s="48"/>
    </row>
    <row r="225" spans="1:6" ht="15" x14ac:dyDescent="0.2">
      <c r="A225" s="47"/>
      <c r="B225" s="47"/>
      <c r="C225" s="47"/>
      <c r="D225" s="49"/>
      <c r="E225" s="48"/>
      <c r="F225" s="48"/>
    </row>
    <row r="226" spans="1:6" ht="15" x14ac:dyDescent="0.2">
      <c r="A226" s="47"/>
      <c r="B226" s="47"/>
      <c r="C226" s="47"/>
      <c r="D226" s="49"/>
      <c r="E226" s="48"/>
      <c r="F226" s="48"/>
    </row>
    <row r="227" spans="1:6" ht="15" x14ac:dyDescent="0.2">
      <c r="A227" s="47"/>
      <c r="B227" s="47"/>
      <c r="C227" s="47"/>
      <c r="D227" s="49"/>
      <c r="E227" s="48"/>
      <c r="F227" s="48"/>
    </row>
    <row r="228" spans="1:6" ht="15" x14ac:dyDescent="0.2">
      <c r="A228" s="47"/>
      <c r="B228" s="47"/>
      <c r="C228" s="47"/>
      <c r="D228" s="49"/>
      <c r="E228" s="48"/>
      <c r="F228" s="48"/>
    </row>
    <row r="229" spans="1:6" ht="15" x14ac:dyDescent="0.2">
      <c r="A229" s="47"/>
      <c r="B229" s="47"/>
      <c r="C229" s="47"/>
      <c r="D229" s="49"/>
      <c r="E229" s="48"/>
      <c r="F229" s="48"/>
    </row>
    <row r="230" spans="1:6" ht="15" x14ac:dyDescent="0.2">
      <c r="A230" s="47"/>
      <c r="B230" s="47"/>
      <c r="C230" s="47"/>
      <c r="D230" s="49"/>
      <c r="E230" s="48"/>
      <c r="F230" s="48"/>
    </row>
    <row r="231" spans="1:6" ht="15" x14ac:dyDescent="0.2">
      <c r="A231" s="47"/>
      <c r="B231" s="47"/>
      <c r="C231" s="47"/>
      <c r="D231" s="49"/>
      <c r="E231" s="48"/>
      <c r="F231" s="48"/>
    </row>
    <row r="232" spans="1:6" ht="15" x14ac:dyDescent="0.2">
      <c r="A232" s="47"/>
      <c r="B232" s="47"/>
      <c r="C232" s="47"/>
      <c r="D232" s="49"/>
      <c r="E232" s="48"/>
      <c r="F232" s="48"/>
    </row>
    <row r="233" spans="1:6" ht="15" x14ac:dyDescent="0.2">
      <c r="A233" s="47"/>
      <c r="B233" s="47"/>
      <c r="C233" s="47"/>
      <c r="D233" s="49"/>
      <c r="E233" s="48"/>
      <c r="F233" s="48"/>
    </row>
    <row r="234" spans="1:6" ht="15" x14ac:dyDescent="0.2">
      <c r="A234" s="47"/>
      <c r="B234" s="47"/>
      <c r="C234" s="47"/>
      <c r="D234" s="49"/>
      <c r="E234" s="48"/>
      <c r="F234" s="48"/>
    </row>
    <row r="235" spans="1:6" ht="15" x14ac:dyDescent="0.2">
      <c r="A235" s="47"/>
      <c r="B235" s="47"/>
      <c r="C235" s="47"/>
      <c r="D235" s="49"/>
      <c r="E235" s="48"/>
      <c r="F235" s="48"/>
    </row>
    <row r="236" spans="1:6" ht="15" x14ac:dyDescent="0.2">
      <c r="A236" s="47"/>
      <c r="B236" s="47"/>
      <c r="C236" s="47"/>
      <c r="D236" s="49"/>
      <c r="E236" s="48"/>
      <c r="F236" s="48"/>
    </row>
    <row r="237" spans="1:6" ht="15" x14ac:dyDescent="0.2">
      <c r="A237" s="47"/>
      <c r="B237" s="47"/>
      <c r="C237" s="47"/>
      <c r="D237" s="49"/>
      <c r="E237" s="48"/>
      <c r="F237" s="48"/>
    </row>
    <row r="238" spans="1:6" ht="15" x14ac:dyDescent="0.2">
      <c r="A238" s="47"/>
      <c r="B238" s="47"/>
      <c r="C238" s="47"/>
      <c r="D238" s="49"/>
      <c r="E238" s="48"/>
      <c r="F238" s="48"/>
    </row>
    <row r="239" spans="1:6" ht="15" x14ac:dyDescent="0.2">
      <c r="A239" s="47"/>
      <c r="B239" s="47"/>
      <c r="C239" s="47"/>
      <c r="D239" s="49"/>
      <c r="E239" s="48"/>
      <c r="F239" s="48"/>
    </row>
    <row r="240" spans="1:6" ht="15" x14ac:dyDescent="0.2">
      <c r="A240" s="47"/>
      <c r="B240" s="47"/>
      <c r="C240" s="47"/>
      <c r="D240" s="49"/>
      <c r="E240" s="48"/>
      <c r="F240" s="48"/>
    </row>
    <row r="241" spans="5:6" x14ac:dyDescent="0.2">
      <c r="E241" s="50"/>
      <c r="F241" s="50"/>
    </row>
    <row r="242" spans="5:6" x14ac:dyDescent="0.2">
      <c r="E242" s="50"/>
      <c r="F242" s="50"/>
    </row>
    <row r="243" spans="5:6" x14ac:dyDescent="0.2">
      <c r="E243" s="50"/>
      <c r="F243" s="50"/>
    </row>
    <row r="244" spans="5:6" x14ac:dyDescent="0.2">
      <c r="E244" s="50"/>
      <c r="F244" s="50"/>
    </row>
    <row r="245" spans="5:6" x14ac:dyDescent="0.2">
      <c r="E245" s="50"/>
      <c r="F245" s="50"/>
    </row>
    <row r="246" spans="5:6" x14ac:dyDescent="0.2">
      <c r="E246" s="50"/>
      <c r="F246" s="50"/>
    </row>
    <row r="247" spans="5:6" x14ac:dyDescent="0.2">
      <c r="E247" s="50"/>
      <c r="F247" s="50"/>
    </row>
    <row r="248" spans="5:6" x14ac:dyDescent="0.2">
      <c r="E248" s="50"/>
      <c r="F248" s="50"/>
    </row>
    <row r="249" spans="5:6" x14ac:dyDescent="0.2">
      <c r="E249" s="50"/>
      <c r="F249" s="50"/>
    </row>
    <row r="250" spans="5:6" x14ac:dyDescent="0.2">
      <c r="E250" s="50"/>
      <c r="F250" s="50"/>
    </row>
    <row r="251" spans="5:6" x14ac:dyDescent="0.2">
      <c r="E251" s="50"/>
      <c r="F251" s="50"/>
    </row>
    <row r="252" spans="5:6" x14ac:dyDescent="0.2">
      <c r="E252" s="50"/>
      <c r="F252" s="50"/>
    </row>
    <row r="253" spans="5:6" x14ac:dyDescent="0.2">
      <c r="E253" s="50"/>
      <c r="F253" s="50"/>
    </row>
    <row r="254" spans="5:6" x14ac:dyDescent="0.2">
      <c r="E254" s="50"/>
      <c r="F254" s="50"/>
    </row>
    <row r="255" spans="5:6" x14ac:dyDescent="0.2">
      <c r="E255" s="50"/>
      <c r="F255" s="50"/>
    </row>
    <row r="256" spans="5:6" x14ac:dyDescent="0.2">
      <c r="E256" s="50"/>
      <c r="F256" s="50"/>
    </row>
    <row r="257" spans="5:6" x14ac:dyDescent="0.2">
      <c r="E257" s="50"/>
      <c r="F257" s="50"/>
    </row>
    <row r="258" spans="5:6" x14ac:dyDescent="0.2">
      <c r="E258" s="50"/>
      <c r="F258" s="50"/>
    </row>
    <row r="259" spans="5:6" x14ac:dyDescent="0.2">
      <c r="E259" s="50"/>
      <c r="F259" s="50"/>
    </row>
    <row r="260" spans="5:6" x14ac:dyDescent="0.2">
      <c r="E260" s="50"/>
      <c r="F260" s="50"/>
    </row>
    <row r="261" spans="5:6" x14ac:dyDescent="0.2">
      <c r="E261" s="50"/>
      <c r="F261" s="50"/>
    </row>
    <row r="262" spans="5:6" x14ac:dyDescent="0.2">
      <c r="E262" s="50"/>
      <c r="F262" s="50"/>
    </row>
    <row r="263" spans="5:6" x14ac:dyDescent="0.2">
      <c r="E263" s="50"/>
      <c r="F263" s="50"/>
    </row>
    <row r="264" spans="5:6" x14ac:dyDescent="0.2">
      <c r="E264" s="50"/>
      <c r="F264" s="50"/>
    </row>
    <row r="265" spans="5:6" x14ac:dyDescent="0.2">
      <c r="E265" s="50"/>
      <c r="F265" s="50"/>
    </row>
    <row r="266" spans="5:6" x14ac:dyDescent="0.2">
      <c r="E266" s="50"/>
      <c r="F266" s="50"/>
    </row>
    <row r="267" spans="5:6" x14ac:dyDescent="0.2">
      <c r="E267" s="50"/>
      <c r="F267" s="50"/>
    </row>
    <row r="268" spans="5:6" x14ac:dyDescent="0.2">
      <c r="E268" s="50"/>
      <c r="F268" s="50"/>
    </row>
    <row r="269" spans="5:6" x14ac:dyDescent="0.2">
      <c r="E269" s="50"/>
    </row>
    <row r="270" spans="5:6" x14ac:dyDescent="0.2">
      <c r="E270" s="50"/>
    </row>
  </sheetData>
  <mergeCells count="8">
    <mergeCell ref="B166:F166"/>
    <mergeCell ref="B168:F168"/>
    <mergeCell ref="B1:F1"/>
    <mergeCell ref="B2:F2"/>
    <mergeCell ref="B4:C4"/>
    <mergeCell ref="B57:C57"/>
    <mergeCell ref="B92:C92"/>
    <mergeCell ref="B110:C110"/>
  </mergeCells>
  <printOptions horizontalCentered="1"/>
  <pageMargins left="0.7" right="0.7" top="0.75" bottom="0.75" header="0.3" footer="0.3"/>
  <pageSetup paperSize="9" scale="87" orientation="portrait" r:id="rId1"/>
  <headerFooter alignWithMargins="0"/>
  <rowBreaks count="2" manualBreakCount="2">
    <brk id="55" max="8" man="1"/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Post. U.Pub 5.34</vt:lpstr>
      <vt:lpstr>'Post. U.Pub 5.34'!Área_de_impresión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Elías Paredes</dc:creator>
  <cp:lastModifiedBy>Moisés Elías Paredes</cp:lastModifiedBy>
  <dcterms:created xsi:type="dcterms:W3CDTF">2025-09-15T19:19:45Z</dcterms:created>
  <dcterms:modified xsi:type="dcterms:W3CDTF">2025-09-15T19:20:03Z</dcterms:modified>
</cp:coreProperties>
</file>